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1" activeTab="6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externalReferences>
    <externalReference r:id="rId19"/>
  </externalReferences>
  <definedNames>
    <definedName name="anscount" hidden="1">1</definedName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'REESTR_MO'!$A$2:$C$342</definedName>
    <definedName name="LIST_ORG_WARM">'REESTR_ORG'!$A$2:$H$590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'REESTR_MO'!$B$116:$B$128</definedName>
    <definedName name="MO_LIST_14">'REESTR_MO'!$B$129:$B$140</definedName>
    <definedName name="MO_LIST_15">'REESTR_MO'!$B$141:$B$154</definedName>
    <definedName name="MO_LIST_16">'REESTR_MO'!$B$155:$B$167</definedName>
    <definedName name="MO_LIST_17">'REESTR_MO'!$B$168:$B$181</definedName>
    <definedName name="MO_LIST_18">'REESTR_MO'!$B$182:$B$191</definedName>
    <definedName name="MO_LIST_19">'REESTR_MO'!$B$192:$B$200</definedName>
    <definedName name="MO_LIST_2">'REESTR_MO'!$B$2:$B$7</definedName>
    <definedName name="MO_LIST_20">'REESTR_MO'!$B$201:$B$216</definedName>
    <definedName name="MO_LIST_21">'REESTR_MO'!$B$217:$B$224</definedName>
    <definedName name="MO_LIST_22">'REESTR_MO'!$B$225:$B$242</definedName>
    <definedName name="MO_LIST_23">'REESTR_MO'!$B$243:$B$267</definedName>
    <definedName name="MO_LIST_24">'REESTR_MO'!$B$268:$B$283</definedName>
    <definedName name="MO_LIST_25">'REESTR_MO'!$B$284:$B$295</definedName>
    <definedName name="MO_LIST_26">'REESTR_MO'!$B$296:$B$307</definedName>
    <definedName name="MO_LIST_27">'REESTR_MO'!$B$308:$B$319</definedName>
    <definedName name="MO_LIST_28">'REESTR_MO'!$B$320:$B$332</definedName>
    <definedName name="MO_LIST_29">'REESTR_MO'!$B$333</definedName>
    <definedName name="MO_LIST_3">'REESTR_MO'!$B$8:$B$21</definedName>
    <definedName name="MO_LIST_30">'REESTR_MO'!$B$334</definedName>
    <definedName name="MO_LIST_31">'REESTR_MO'!$B$335</definedName>
    <definedName name="MO_LIST_32">'REESTR_MO'!$B$336</definedName>
    <definedName name="MO_LIST_33">'REESTR_MO'!$B$337</definedName>
    <definedName name="MO_LIST_34">'REESTR_MO'!$B$338</definedName>
    <definedName name="MO_LIST_35">'REESTR_MO'!$B$339</definedName>
    <definedName name="MO_LIST_36">'REESTR_MO'!$B$340</definedName>
    <definedName name="MO_LIST_37">'REESTR_MO'!$B$341</definedName>
    <definedName name="MO_LIST_38">'REESTR_MO'!$B$342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org_zag">'Титульный'!$E$13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'REESTR_FILTERED'!$A$2:$H$71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<sst xmlns="http://schemas.openxmlformats.org/spreadsheetml/2006/main" count="6152" uniqueCount="1397">
  <si>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</si>
  <si>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</si>
  <si>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</si>
  <si>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</si>
  <si>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</si>
  <si>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</si>
  <si>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</si>
  <si>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</si>
  <si>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</si>
  <si>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</si>
  <si>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</si>
  <si>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</si>
  <si>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</si>
  <si>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</si>
  <si>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</si>
  <si>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Дата последнего обновления реестра МР/МО: 25.04.2012 9:01:33</t>
  </si>
  <si>
    <t>МУП "Теплоэнергосеть"</t>
  </si>
  <si>
    <t>6375194411</t>
  </si>
  <si>
    <t>ГБО СПО КГТ</t>
  </si>
  <si>
    <t>Дата последнего обновления реестра организаций: 25.04.2012 9:01:43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</si>
  <si>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</si>
  <si>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</si>
  <si>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</si>
  <si>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</si>
  <si>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</si>
  <si>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</si>
  <si>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</si>
  <si>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</si>
  <si>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</si>
  <si>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</si>
  <si>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</si>
  <si>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</si>
  <si>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</si>
  <si>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</si>
  <si>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</si>
  <si>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</si>
  <si>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</si>
  <si>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</si>
  <si>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</si>
  <si>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</si>
  <si>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</si>
  <si>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</si>
  <si>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</si>
  <si>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</si>
  <si>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</si>
  <si>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</si>
  <si>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</si>
  <si>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</si>
  <si>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</si>
  <si>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</si>
  <si>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</si>
  <si>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</si>
  <si>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</si>
  <si>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</si>
  <si>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</si>
  <si>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</si>
  <si>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</si>
  <si>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</si>
  <si>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</si>
  <si>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</si>
  <si>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</si>
  <si>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</si>
  <si>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</si>
  <si>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</si>
  <si>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</si>
  <si>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</si>
  <si>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</si>
  <si>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</si>
  <si>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</si>
  <si>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</si>
  <si>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</si>
  <si>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</si>
  <si>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</si>
  <si>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</si>
  <si>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</si>
  <si>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</si>
  <si>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</si>
  <si>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</si>
  <si>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</si>
  <si>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</si>
  <si>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</si>
  <si>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</si>
  <si>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</si>
  <si>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</si>
  <si>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</si>
  <si>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</si>
  <si>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</si>
  <si>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</si>
  <si>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</si>
  <si>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</si>
  <si>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</si>
  <si>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</si>
  <si>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</si>
  <si>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</si>
  <si>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</si>
  <si>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</si>
  <si>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</si>
  <si>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</si>
  <si>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</si>
  <si>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</si>
  <si>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</si>
  <si>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</si>
  <si>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</si>
  <si>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</si>
  <si>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</si>
  <si>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</si>
  <si>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</si>
  <si>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</si>
  <si>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</si>
  <si>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</si>
  <si>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</si>
  <si>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</si>
  <si>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</si>
  <si>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</si>
  <si>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</si>
  <si>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</si>
  <si>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</si>
  <si>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</si>
  <si>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</si>
  <si>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</si>
  <si>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</si>
  <si>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</si>
  <si>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</si>
  <si>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</si>
  <si>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</si>
  <si>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</si>
  <si>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</si>
  <si>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</si>
  <si>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</si>
  <si>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</si>
  <si>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</si>
  <si>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</si>
  <si>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443022, г. Самара, ул. Кабельная, д. 9</t>
  </si>
  <si>
    <t>Ключников Валерий Фёдорович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</si>
  <si>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</si>
  <si>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</si>
  <si>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</si>
  <si>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</si>
  <si>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</si>
  <si>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</si>
  <si>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</si>
  <si>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</si>
  <si>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</si>
  <si>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</si>
  <si>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</si>
  <si>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</si>
  <si>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</si>
  <si>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</si>
  <si>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</si>
  <si>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</si>
  <si>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</si>
  <si>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</si>
  <si>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</si>
  <si>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</si>
  <si>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</si>
  <si>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</si>
  <si>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</si>
  <si>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</si>
  <si>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</si>
  <si>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</si>
  <si>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</si>
  <si>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</si>
  <si>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</si>
  <si>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</si>
  <si>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</si>
  <si>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</si>
  <si>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</si>
  <si>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</si>
  <si>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</si>
  <si>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</si>
  <si>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</si>
  <si>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</si>
  <si>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</si>
  <si>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</si>
  <si>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</si>
  <si>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</si>
  <si>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</si>
  <si>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</si>
  <si>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</si>
  <si>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</si>
  <si>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</si>
  <si>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</si>
  <si>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</si>
  <si>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</si>
  <si>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</si>
  <si>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</si>
  <si>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</si>
  <si>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</si>
  <si>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</si>
  <si>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</si>
  <si>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</si>
  <si>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</si>
  <si>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</si>
  <si>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</si>
  <si>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</si>
  <si>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</si>
  <si>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</si>
  <si>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</si>
  <si>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</si>
  <si>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</si>
  <si>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</si>
  <si>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</si>
  <si>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</si>
  <si>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</si>
  <si>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</si>
  <si>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</si>
  <si>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</si>
  <si>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</si>
  <si>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</si>
  <si>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</si>
  <si>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</si>
  <si>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</si>
  <si>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</si>
  <si>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</si>
  <si>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</si>
  <si>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</si>
  <si>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</si>
  <si>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</si>
  <si>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</si>
  <si>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</si>
  <si>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</si>
  <si>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</si>
  <si>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</si>
  <si>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</si>
  <si>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</si>
  <si>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</si>
  <si>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</si>
  <si>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</si>
  <si>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</si>
  <si>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</si>
  <si>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</si>
  <si>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</si>
  <si>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</si>
  <si>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</si>
  <si>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</si>
  <si>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</si>
  <si>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</si>
  <si>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</si>
  <si>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</si>
  <si>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</si>
  <si>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</si>
  <si>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</si>
  <si>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</si>
  <si>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</si>
  <si>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</si>
  <si>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</si>
  <si>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</si>
  <si>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</si>
  <si>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</si>
  <si>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</si>
  <si>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</si>
  <si>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</si>
  <si>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</si>
  <si>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</si>
  <si>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</si>
  <si>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</si>
  <si>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</si>
  <si>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</si>
  <si>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</si>
  <si>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</si>
  <si>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</si>
  <si>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</si>
  <si>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</si>
  <si>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</si>
  <si>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</si>
  <si>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</si>
  <si>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</si>
  <si>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</si>
  <si>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</si>
  <si>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</si>
  <si>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</si>
  <si>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</si>
  <si>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</si>
  <si>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</si>
  <si>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</si>
  <si>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</si>
  <si>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</si>
  <si>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</si>
  <si>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</si>
  <si>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</si>
  <si>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</si>
  <si>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</si>
  <si>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</si>
  <si>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</si>
  <si>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</si>
  <si>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</si>
  <si>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</si>
  <si>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</si>
  <si>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</si>
  <si>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</si>
  <si>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</si>
  <si>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</si>
  <si>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</si>
  <si>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</si>
  <si>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</si>
  <si>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</si>
  <si>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</si>
  <si>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</si>
  <si>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</si>
  <si>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</si>
  <si>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</si>
  <si>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</si>
  <si>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</si>
  <si>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</si>
  <si>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</si>
  <si>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</si>
  <si>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</si>
  <si>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</si>
  <si>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</si>
  <si>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</si>
  <si>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</si>
  <si>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228-22-35</t>
  </si>
  <si>
    <t>Масленников Алексей Николаевич</t>
  </si>
  <si>
    <t>228-24-61</t>
  </si>
  <si>
    <t>228-22-17</t>
  </si>
  <si>
    <t>Ведущий инженер ОГЭ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</si>
  <si>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</si>
  <si>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</si>
  <si>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</si>
  <si>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</si>
  <si>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</si>
  <si>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</si>
  <si>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</si>
  <si>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</si>
  <si>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</si>
  <si>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</si>
  <si>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</si>
  <si>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</si>
  <si>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</si>
  <si>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</si>
  <si>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</si>
  <si>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</si>
  <si>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</si>
  <si>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</si>
  <si>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</si>
  <si>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</si>
  <si>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</si>
  <si>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</si>
  <si>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</si>
  <si>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</si>
  <si>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</si>
  <si>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</si>
  <si>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</si>
  <si>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</si>
  <si>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</si>
  <si>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</si>
  <si>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</si>
  <si>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</si>
  <si>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</si>
  <si>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</si>
  <si>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</si>
  <si>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</si>
  <si>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</si>
  <si>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</si>
  <si>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</si>
  <si>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</si>
  <si>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</si>
  <si>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</si>
  <si>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</si>
  <si>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</si>
  <si>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</si>
  <si>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</si>
  <si>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</si>
  <si>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</si>
  <si>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</si>
  <si>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</si>
  <si>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</si>
  <si>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</si>
  <si>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</si>
  <si>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</si>
  <si>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</si>
  <si>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</si>
  <si>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</si>
  <si>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</si>
  <si>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</si>
  <si>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</si>
  <si>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</si>
  <si>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</si>
  <si>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</si>
  <si>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</si>
  <si>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</si>
  <si>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</si>
  <si>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</si>
  <si>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</si>
  <si>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</si>
  <si>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</si>
  <si>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</si>
  <si>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</si>
  <si>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</si>
  <si>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</si>
  <si>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</si>
  <si>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</si>
  <si>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</si>
  <si>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</si>
  <si>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</si>
  <si>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</si>
  <si>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</si>
  <si>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</si>
  <si>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</si>
  <si>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</si>
  <si>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</si>
  <si>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</si>
  <si>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</si>
  <si>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</si>
  <si>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</si>
  <si>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</si>
  <si>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</si>
  <si>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</si>
  <si>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</si>
  <si>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</si>
  <si>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</si>
  <si>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</si>
  <si>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</si>
  <si>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</si>
  <si>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</si>
  <si>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</si>
  <si>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</si>
  <si>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</si>
  <si>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</si>
  <si>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</si>
  <si>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</si>
  <si>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</si>
  <si>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</si>
  <si>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</si>
  <si>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</si>
  <si>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</si>
  <si>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</si>
  <si>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</si>
  <si>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</si>
  <si>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</si>
  <si>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</si>
  <si>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</si>
  <si>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</si>
  <si>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</si>
  <si>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</si>
  <si>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</si>
  <si>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</si>
  <si>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</si>
  <si>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</si>
  <si>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</si>
  <si>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</si>
  <si>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</si>
  <si>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</si>
  <si>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</si>
  <si>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</si>
  <si>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</si>
  <si>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</si>
  <si>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</si>
  <si>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</si>
  <si>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</si>
  <si>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</si>
  <si>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</si>
  <si>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</si>
  <si>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</si>
  <si>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</si>
  <si>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</si>
  <si>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</si>
  <si>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</si>
  <si>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</si>
  <si>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</si>
  <si>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</si>
  <si>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</si>
  <si>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</si>
  <si>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</si>
  <si>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</si>
  <si>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</si>
  <si>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</si>
  <si>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</si>
  <si>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</si>
  <si>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</si>
  <si>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</si>
  <si>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</si>
  <si>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</si>
  <si>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</si>
  <si>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</si>
  <si>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</si>
  <si>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</si>
  <si>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</si>
  <si>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</si>
  <si>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</si>
  <si>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</si>
  <si>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</si>
  <si>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</si>
  <si>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</si>
  <si>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</si>
  <si>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</si>
  <si>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</si>
  <si>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</si>
  <si>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</si>
  <si>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</si>
  <si>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</si>
  <si>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</si>
  <si>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</si>
  <si>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</si>
  <si>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</si>
  <si>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</si>
  <si>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</si>
  <si>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</si>
  <si>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</si>
  <si>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</si>
  <si>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</si>
  <si>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</si>
  <si>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</si>
  <si>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</si>
  <si>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</si>
  <si>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</si>
  <si>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</si>
  <si>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</si>
  <si>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</si>
  <si>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</si>
  <si>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</si>
  <si>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</si>
  <si>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</si>
  <si>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</si>
  <si>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</si>
  <si>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</si>
  <si>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</si>
  <si>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</si>
  <si>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</si>
  <si>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</si>
  <si>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</si>
  <si>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</si>
  <si>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</si>
  <si>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</si>
  <si>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</si>
  <si>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</si>
  <si>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</si>
  <si>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</si>
  <si>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</si>
  <si>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</si>
  <si>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</si>
  <si>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</si>
  <si>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</si>
  <si>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</si>
  <si>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</si>
  <si>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</si>
  <si>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</si>
  <si>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</si>
  <si>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</si>
  <si>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</si>
  <si>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</si>
  <si>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</si>
  <si>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</si>
  <si>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</si>
  <si>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</si>
  <si>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</si>
  <si>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</si>
  <si>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</si>
  <si>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</si>
  <si>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</si>
  <si>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</si>
  <si>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</si>
  <si>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</si>
  <si>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</si>
  <si>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</si>
  <si>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</si>
  <si>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</si>
  <si>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</si>
  <si>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</si>
  <si>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</si>
  <si>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</si>
  <si>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</si>
  <si>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</si>
  <si>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</si>
  <si>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</si>
  <si>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</si>
  <si>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</si>
  <si>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</si>
  <si>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</si>
  <si>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</si>
  <si>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</si>
  <si>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</si>
  <si>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</si>
  <si>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</si>
  <si>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</si>
  <si>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</si>
  <si>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</si>
  <si>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</si>
  <si>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</si>
  <si>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</si>
  <si>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</si>
  <si>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</si>
  <si>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</si>
  <si>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</si>
  <si>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</si>
  <si>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</si>
  <si>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</si>
  <si>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</si>
  <si>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</si>
  <si>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</si>
  <si>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</si>
  <si>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</si>
  <si>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</si>
  <si>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</si>
  <si>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</si>
  <si>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</si>
  <si>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</si>
  <si>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</si>
  <si>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</si>
  <si>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</si>
  <si>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</si>
  <si>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</si>
  <si>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</si>
  <si>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</si>
  <si>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</si>
  <si>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</si>
  <si>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</si>
  <si>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</si>
  <si>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</si>
  <si>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</si>
  <si>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</si>
  <si>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</si>
  <si>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</si>
  <si>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</si>
  <si>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</si>
  <si>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</si>
  <si>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</si>
  <si>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</si>
  <si>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</si>
  <si>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</si>
  <si>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</si>
  <si>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</si>
  <si>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</si>
  <si>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</si>
  <si>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</si>
  <si>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</si>
  <si>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</si>
  <si>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</si>
  <si>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</si>
  <si>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</si>
  <si>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</si>
  <si>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</si>
  <si>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</si>
  <si>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</si>
  <si>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</si>
  <si>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</si>
  <si>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</si>
  <si>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</si>
  <si>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</si>
  <si>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</si>
  <si>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</si>
  <si>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</si>
  <si>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</si>
  <si>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</si>
  <si>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</si>
  <si>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</si>
  <si>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</si>
  <si>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</si>
  <si>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</si>
  <si>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</si>
  <si>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</si>
  <si>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</si>
  <si>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</si>
  <si>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</si>
  <si>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</si>
  <si>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</si>
  <si>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</si>
  <si>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</si>
  <si>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</si>
  <si>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</si>
  <si>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</si>
  <si>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</si>
  <si>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</si>
  <si>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</si>
  <si>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</si>
  <si>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</si>
  <si>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</si>
  <si>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</si>
  <si>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</si>
  <si>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</si>
  <si>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</si>
  <si>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</si>
  <si>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</si>
  <si>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</si>
  <si>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</si>
  <si>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</si>
  <si>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</si>
  <si>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</si>
  <si>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</si>
  <si>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</si>
  <si>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</si>
  <si>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</si>
  <si>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</si>
  <si>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</si>
  <si>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</si>
  <si>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</si>
  <si>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</si>
  <si>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</si>
  <si>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</si>
  <si>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</si>
  <si>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</si>
  <si>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</si>
  <si>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</si>
  <si>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</si>
  <si>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</si>
  <si>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</si>
  <si>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</si>
  <si>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</si>
  <si>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</si>
  <si>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</si>
  <si>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</si>
  <si>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</si>
  <si>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</si>
  <si>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</si>
  <si>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</si>
  <si>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</si>
  <si>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</si>
  <si>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</si>
  <si>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</si>
  <si>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</si>
  <si>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</si>
  <si>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</si>
  <si>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</si>
  <si>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</si>
  <si>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</si>
  <si>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</si>
  <si>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</si>
  <si>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</si>
  <si>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</si>
  <si>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</si>
  <si>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</si>
  <si>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</si>
  <si>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</si>
  <si>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</si>
  <si>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</si>
  <si>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</si>
  <si>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</si>
  <si>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</si>
  <si>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</si>
  <si>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</si>
  <si>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636201001</t>
  </si>
  <si>
    <t>ООО “Александровское”</t>
  </si>
  <si>
    <t>6375193947</t>
  </si>
  <si>
    <t>637501001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</si>
  <si>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</si>
  <si>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</si>
  <si>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</si>
  <si>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</si>
  <si>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</si>
  <si>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ООО “Фрунзенское”</t>
  </si>
  <si>
    <t>6375193810</t>
  </si>
  <si>
    <t>6365004478</t>
  </si>
  <si>
    <t>ООО “Бытсервис”</t>
  </si>
  <si>
    <t>6375192848</t>
  </si>
  <si>
    <t>производство (некомбинированная выработка)+сбыт</t>
  </si>
  <si>
    <t>МУП “Тепло” (Борский район)</t>
  </si>
  <si>
    <t>6377011293</t>
  </si>
  <si>
    <t>637701001</t>
  </si>
  <si>
    <t>МУП “Курумоченский ПЖРТ”</t>
  </si>
  <si>
    <t>6367200460</t>
  </si>
  <si>
    <t>636701001</t>
  </si>
  <si>
    <t>МУП “Петра – Дубравский ПЖРТ”</t>
  </si>
  <si>
    <t>6367035697</t>
  </si>
  <si>
    <t>МУП ПОЖКХ Волжского района</t>
  </si>
  <si>
    <t>6367200037</t>
  </si>
  <si>
    <t>МУП “Волжсксельхозэнерго”</t>
  </si>
  <si>
    <t>6367120014</t>
  </si>
  <si>
    <t>6367080308</t>
  </si>
  <si>
    <t>637601001</t>
  </si>
  <si>
    <t>636901001</t>
  </si>
  <si>
    <t>ООО “СовМежХоз”</t>
  </si>
  <si>
    <t>6369011980</t>
  </si>
  <si>
    <t>МУП “КомХоз”</t>
  </si>
  <si>
    <t>6370002116</t>
  </si>
  <si>
    <t>637001001</t>
  </si>
  <si>
    <t>637201001</t>
  </si>
  <si>
    <t>ООО “Объединенная сетевая компания”</t>
  </si>
  <si>
    <t>6315627741</t>
  </si>
  <si>
    <t>631501001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</si>
  <si>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</si>
  <si>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</si>
  <si>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</si>
  <si>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</si>
  <si>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</si>
  <si>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</si>
  <si>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“Стройсервис”</t>
  </si>
  <si>
    <t>6372003203</t>
  </si>
  <si>
    <t>ООО фирма “ЗаДуМКа”</t>
  </si>
  <si>
    <t>6372003764</t>
  </si>
  <si>
    <t>631601001</t>
  </si>
  <si>
    <t>ООО “Росна Сервис”</t>
  </si>
  <si>
    <t>6372018810</t>
  </si>
  <si>
    <t>ООО “КинельВодоканал”</t>
  </si>
  <si>
    <t>6318181670</t>
  </si>
  <si>
    <t>635001001</t>
  </si>
  <si>
    <t>ООО “ЮНИКОМ”</t>
  </si>
  <si>
    <t>6350011480</t>
  </si>
  <si>
    <t>ООО “Теплосеть”</t>
  </si>
  <si>
    <t>6350011458</t>
  </si>
  <si>
    <t>МУП ЖКХ “Малышевка”</t>
  </si>
  <si>
    <t>6371004885</t>
  </si>
  <si>
    <t>637101001</t>
  </si>
  <si>
    <t>МУ "Управление и обслуживание муниципального хозяйства муниципального района Кинельский"</t>
  </si>
  <si>
    <t>6350013590</t>
  </si>
  <si>
    <t>МП “ПО ЖКХ” Клявлинского района</t>
  </si>
  <si>
    <t>6373002805</t>
  </si>
  <si>
    <t>637301001</t>
  </si>
  <si>
    <t>МУП “Теплосеть”</t>
  </si>
  <si>
    <t>6381010704</t>
  </si>
  <si>
    <t>638101001</t>
  </si>
  <si>
    <t>МУП “ЖИЛКОМСЕРВИС”</t>
  </si>
  <si>
    <t>6376017704</t>
  </si>
  <si>
    <t>МУП “Волжское ЖКХ”</t>
  </si>
  <si>
    <t>6376002176</t>
  </si>
  <si>
    <t>МУП “МИРНЕНСКОЕ ЖКХ”</t>
  </si>
  <si>
    <t>6376003719</t>
  </si>
  <si>
    <t>ООО “ЭНЕРГОЗАВОД”</t>
  </si>
  <si>
    <t>6376012939</t>
  </si>
  <si>
    <t>ООО “Коммунарское коммунальное хозяйство”</t>
  </si>
  <si>
    <t>6376120878</t>
  </si>
  <si>
    <t>МУП КРАСНОЯРСКОЕ ЖКХ</t>
  </si>
  <si>
    <t>6376002095</t>
  </si>
  <si>
    <t>МУП “КОММУНАЛЬНИК”</t>
  </si>
  <si>
    <t>6376016605</t>
  </si>
  <si>
    <t>ООО “Хилковское коммунальное хозяйство”</t>
  </si>
  <si>
    <t>6376063041</t>
  </si>
  <si>
    <t>производство (некомбинированная выработка)+передача</t>
  </si>
  <si>
    <t>ОАО “Нефтегорская ТЭК”</t>
  </si>
  <si>
    <t>6377011053</t>
  </si>
  <si>
    <t>МУП “ЖКХ “Утевское”</t>
  </si>
  <si>
    <t>6377001070</t>
  </si>
  <si>
    <t>МУП “ЖКХ Пестравского района”</t>
  </si>
  <si>
    <t>6378000209</t>
  </si>
  <si>
    <t>МУПП ЖКХ Похвистневского района</t>
  </si>
  <si>
    <t>6379000089</t>
  </si>
  <si>
    <t>635701001</t>
  </si>
  <si>
    <t>ЗАО “Северный ключ”</t>
  </si>
  <si>
    <t>6379000674</t>
  </si>
  <si>
    <t>6362014220</t>
  </si>
  <si>
    <t>производство комбинированная выработка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</si>
  <si>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</si>
  <si>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</si>
  <si>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</si>
  <si>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6381000103</t>
  </si>
  <si>
    <t>ЗАО "СВ-Поволжское"</t>
  </si>
  <si>
    <t>6322025804</t>
  </si>
  <si>
    <t>638201001</t>
  </si>
  <si>
    <t>ЗАО “Поволжская теплоэнергетическая компания”</t>
  </si>
  <si>
    <t>6322036965</t>
  </si>
  <si>
    <t>МУП “Райжилкомхоз Сызранского района”</t>
  </si>
  <si>
    <t>6325043985</t>
  </si>
  <si>
    <t>632501001</t>
  </si>
  <si>
    <t>ООО "БЫТКОМФОРТ"</t>
  </si>
  <si>
    <t>6355004430</t>
  </si>
  <si>
    <t>635501001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</si>
  <si>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</si>
  <si>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</si>
  <si>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МКП “Волжское”</t>
  </si>
  <si>
    <t>6325053743</t>
  </si>
  <si>
    <t>6362015369</t>
  </si>
  <si>
    <t>ООО “Сети”</t>
  </si>
  <si>
    <t>6381013102</t>
  </si>
  <si>
    <t>6385000802</t>
  </si>
  <si>
    <t>638501001</t>
  </si>
  <si>
    <t>МП “Шенталинское ПОЖКХ”</t>
  </si>
  <si>
    <t>6386000298</t>
  </si>
  <si>
    <t>638601001</t>
  </si>
  <si>
    <t>МУП Усольское ЖКХ</t>
  </si>
  <si>
    <t>6387003855</t>
  </si>
  <si>
    <t>638701001</t>
  </si>
  <si>
    <t>ФГУ “Санаторий “Волжский утес”</t>
  </si>
  <si>
    <t>6387002139</t>
  </si>
  <si>
    <t>МП “УК ЖКХ” муниципального района Шигонский</t>
  </si>
  <si>
    <t>6325042903</t>
  </si>
  <si>
    <t>634501001</t>
  </si>
  <si>
    <t>ООО “Тепловые системы”</t>
  </si>
  <si>
    <t>4716031261</t>
  </si>
  <si>
    <t>6350000745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</si>
  <si>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</si>
  <si>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</si>
  <si>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</si>
  <si>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</si>
  <si>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</si>
  <si>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</si>
  <si>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</si>
  <si>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</si>
  <si>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</si>
  <si>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</si>
  <si>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</si>
  <si>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</si>
  <si>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</si>
  <si>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</si>
  <si>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</si>
  <si>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</si>
  <si>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</si>
  <si>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</si>
  <si>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</si>
  <si>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</si>
  <si>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</si>
  <si>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МУП г.о. Октябрьск “Жилищное управление”</t>
  </si>
  <si>
    <t>6325037090</t>
  </si>
  <si>
    <t>634001001</t>
  </si>
  <si>
    <t>ООО "Энергонефть Самара"</t>
  </si>
  <si>
    <t>6340007068</t>
  </si>
  <si>
    <t>ООО “ГОТЭ”</t>
  </si>
  <si>
    <t>6372014533</t>
  </si>
  <si>
    <t>ООО “КСК г. Отрадного”</t>
  </si>
  <si>
    <t>6372008843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</si>
  <si>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</si>
  <si>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</si>
  <si>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</si>
  <si>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</si>
  <si>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</si>
  <si>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</si>
  <si>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</si>
  <si>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</si>
  <si>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</si>
  <si>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</si>
  <si>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</si>
  <si>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</si>
  <si>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</si>
  <si>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</si>
  <si>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</si>
  <si>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</si>
  <si>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</si>
  <si>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</si>
  <si>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</si>
  <si>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</si>
  <si>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</si>
  <si>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</si>
  <si>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</si>
  <si>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</si>
  <si>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</si>
  <si>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</si>
  <si>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</si>
  <si>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</si>
  <si>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</si>
  <si>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</si>
  <si>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</si>
  <si>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</si>
  <si>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</si>
  <si>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</si>
  <si>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</si>
  <si>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</si>
  <si>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</si>
  <si>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</si>
  <si>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</si>
  <si>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</si>
  <si>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</si>
  <si>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</si>
  <si>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</si>
  <si>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</si>
  <si>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</si>
  <si>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</si>
  <si>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</si>
  <si>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</si>
  <si>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</si>
  <si>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</si>
  <si>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</si>
  <si>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</si>
  <si>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</si>
  <si>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</si>
  <si>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</si>
  <si>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</si>
  <si>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</si>
  <si>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</si>
  <si>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</si>
  <si>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</si>
  <si>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</si>
  <si>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</si>
  <si>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</si>
  <si>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</si>
  <si>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</si>
  <si>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</si>
  <si>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</si>
  <si>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</si>
  <si>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</si>
  <si>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</si>
  <si>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</si>
  <si>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</si>
  <si>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</si>
  <si>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</si>
  <si>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</si>
  <si>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</si>
  <si>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</si>
  <si>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</si>
  <si>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</si>
  <si>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</si>
  <si>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</si>
  <si>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</si>
  <si>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</si>
  <si>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</si>
  <si>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</si>
  <si>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</si>
  <si>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</si>
  <si>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</si>
  <si>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</si>
  <si>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</si>
  <si>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</si>
  <si>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</si>
  <si>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</si>
  <si>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</si>
  <si>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</si>
  <si>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</si>
  <si>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</si>
  <si>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</si>
  <si>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</si>
  <si>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</si>
  <si>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</si>
  <si>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</si>
  <si>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</si>
  <si>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“Электрощит” - Энерготехстрой”</t>
  </si>
  <si>
    <t>6313132888</t>
  </si>
  <si>
    <t>ООО фирма “РОСНА”</t>
  </si>
  <si>
    <t>6317015328</t>
  </si>
  <si>
    <t>6314015880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</si>
  <si>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</si>
  <si>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</si>
  <si>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</si>
  <si>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</si>
  <si>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</si>
  <si>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</si>
  <si>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ЗАО "Сызранская теплоэнергетическая компания"</t>
  </si>
  <si>
    <t>6325028610</t>
  </si>
  <si>
    <t>МУП “Жилищно – эксплуатационная служба” г.о. Сызрань</t>
  </si>
  <si>
    <t>6325028472</t>
  </si>
  <si>
    <t>ОАО "Пластик"</t>
  </si>
  <si>
    <t>6325001992</t>
  </si>
  <si>
    <t>ОАО “ТЯЖМАШ”</t>
  </si>
  <si>
    <t>6325000660</t>
  </si>
  <si>
    <t>ООО “Самара - Терминал”</t>
  </si>
  <si>
    <t>6325031080</t>
  </si>
  <si>
    <t>6325004584</t>
  </si>
  <si>
    <t>6320005633</t>
  </si>
  <si>
    <t>632001001</t>
  </si>
  <si>
    <t>ОАО “АВТОВАЗ”</t>
  </si>
  <si>
    <t>6320002223</t>
  </si>
  <si>
    <t>ОАО “ТЕВИС”</t>
  </si>
  <si>
    <t>6320000561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</si>
  <si>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</si>
  <si>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</si>
  <si>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</si>
  <si>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</si>
  <si>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</si>
  <si>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</si>
  <si>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</si>
  <si>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</si>
  <si>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</si>
  <si>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</si>
  <si>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</si>
  <si>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</si>
  <si>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</si>
  <si>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0000000000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</si>
  <si>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</si>
  <si>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</si>
  <si>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</si>
  <si>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</si>
  <si>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</si>
  <si>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</si>
  <si>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</si>
  <si>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</si>
  <si>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</si>
  <si>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</si>
  <si>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</si>
  <si>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</si>
  <si>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</si>
  <si>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</si>
  <si>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</si>
  <si>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</si>
  <si>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</si>
  <si>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</si>
  <si>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Димеев Ренат Абдуллович</t>
  </si>
  <si>
    <t>Омская область</t>
  </si>
  <si>
    <t>Оренбургская область</t>
  </si>
  <si>
    <t>Орловская область</t>
  </si>
  <si>
    <t>ООО "Алексеевская коммунальная эксплуатационная служба"</t>
  </si>
  <si>
    <t>6377014833</t>
  </si>
  <si>
    <t>МУП "Жилкомсервис"</t>
  </si>
  <si>
    <t>МУП "Тепло Волжского района"</t>
  </si>
  <si>
    <t>6330050917</t>
  </si>
  <si>
    <t>ФКУ ИК-13 ГУФСИН России по Самарской области</t>
  </si>
  <si>
    <t>ООО "Промтехстрой"</t>
  </si>
  <si>
    <t>6313536827</t>
  </si>
  <si>
    <t>ООО "Инициатива"</t>
  </si>
  <si>
    <t>6312088266</t>
  </si>
  <si>
    <t>ООО "Уют"</t>
  </si>
  <si>
    <t>6350005366</t>
  </si>
  <si>
    <t>ООО ЖКХ "Малышевка"</t>
  </si>
  <si>
    <t>6350011546</t>
  </si>
  <si>
    <t>МКП ЖКХ "Бобровское"</t>
  </si>
  <si>
    <t>6350013543</t>
  </si>
  <si>
    <t>ОАО "Славянка" филиал "Самарский"</t>
  </si>
  <si>
    <t>7702707386</t>
  </si>
  <si>
    <t>631743001</t>
  </si>
  <si>
    <t>производство (некомбинированная выработка)</t>
  </si>
  <si>
    <t>ООО "Управляющая компания Теплый дом"</t>
  </si>
  <si>
    <t>6375190713</t>
  </si>
  <si>
    <t>МУП "Коммунальщик"</t>
  </si>
  <si>
    <t>6330048844</t>
  </si>
  <si>
    <t>МУП "Тепло" Приволжского района</t>
  </si>
  <si>
    <t>МУП "Тепло-11"</t>
  </si>
  <si>
    <t>6330048851</t>
  </si>
  <si>
    <t>ООО "Сервисная коммунальная компания"</t>
  </si>
  <si>
    <t>6381013776</t>
  </si>
  <si>
    <t>ФБУЗ "СМРЦ ФМБА России"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</si>
  <si>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</si>
  <si>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631145034</t>
  </si>
  <si>
    <t>МП м.р. Ставропольский "СтавропольРесурсСервис"</t>
  </si>
  <si>
    <t>6382061363</t>
  </si>
  <si>
    <t>МУП “Тепло” Хворостянского района</t>
  </si>
  <si>
    <t>Челно – Вершинское МУП ПОЖКХ</t>
  </si>
  <si>
    <t>ООО "УК "СТИЛ-ЛАДА"</t>
  </si>
  <si>
    <t>6345021933</t>
  </si>
  <si>
    <t>МУП «Сетевая энергетическая компания»</t>
  </si>
  <si>
    <t>6350018943</t>
  </si>
  <si>
    <t>Самарский филиал ОАО "Волжская территориальная генерирующая компания"</t>
  </si>
  <si>
    <t>631543004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</si>
  <si>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</si>
  <si>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ФКУ ИК-5 ГУФСИН России по Самарской области</t>
  </si>
  <si>
    <t>ФКУ ИК-6 ГУФСИН России по Самарской области</t>
  </si>
  <si>
    <t>ОАО  “Сызранский нефтеперерабатывающий завод”</t>
  </si>
  <si>
    <t>ООО "АРДИС"</t>
  </si>
  <si>
    <t>6325039428</t>
  </si>
  <si>
    <t>ЗАО "Энергетика и связь строительства</t>
  </si>
  <si>
    <t>632401001</t>
  </si>
  <si>
    <t>ООО “Волжские коммунальные системы”</t>
  </si>
  <si>
    <t/>
  </si>
  <si>
    <t>Куйбышевская дирекция по тепловодоснабжению структурное подразделение Центральной дирекции по тепловодоснабжению филиала ОАО «РЖД» (Ульяновский территориальный участок)</t>
  </si>
  <si>
    <t>ООО "Газпром трансгаз Самара" (филиал Павловское линейное производственное управление магистральных газопроводов)</t>
  </si>
  <si>
    <t>731402001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</si>
  <si>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</si>
  <si>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</si>
  <si>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</si>
  <si>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</si>
  <si>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</si>
  <si>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</si>
  <si>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</si>
  <si>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</si>
  <si>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</si>
  <si>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</si>
  <si>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</si>
  <si>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</si>
  <si>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</si>
  <si>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</si>
  <si>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</si>
  <si>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</si>
  <si>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</si>
  <si>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</si>
  <si>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</si>
  <si>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</si>
  <si>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</si>
  <si>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</si>
  <si>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</si>
  <si>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</si>
  <si>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</si>
  <si>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</si>
  <si>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</si>
  <si>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</si>
  <si>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</si>
  <si>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</si>
  <si>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</si>
  <si>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</si>
  <si>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</si>
  <si>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</si>
  <si>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</si>
  <si>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</si>
  <si>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</si>
  <si>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</si>
  <si>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</si>
  <si>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</si>
  <si>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</si>
  <si>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</si>
  <si>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</si>
  <si>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</si>
  <si>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</si>
  <si>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</si>
  <si>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</si>
  <si>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</si>
  <si>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</si>
  <si>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</si>
  <si>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</si>
  <si>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</si>
  <si>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</si>
  <si>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</si>
  <si>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</si>
  <si>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</si>
  <si>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</si>
  <si>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</si>
  <si>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</si>
  <si>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</si>
  <si>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</si>
  <si>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</si>
  <si>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</si>
  <si>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</si>
  <si>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</si>
  <si>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</si>
  <si>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</si>
  <si>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</si>
  <si>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</si>
  <si>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</si>
  <si>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</si>
  <si>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</si>
  <si>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</si>
  <si>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</si>
  <si>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</si>
  <si>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</si>
  <si>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</si>
  <si>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</si>
  <si>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</si>
  <si>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</si>
  <si>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</si>
  <si>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</si>
  <si>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</si>
  <si>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</si>
  <si>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</si>
  <si>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</si>
  <si>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</si>
  <si>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</si>
  <si>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</si>
  <si>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</si>
  <si>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</si>
  <si>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</si>
  <si>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</si>
  <si>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</si>
  <si>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</si>
  <si>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</si>
  <si>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</si>
  <si>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</si>
  <si>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</si>
  <si>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</si>
  <si>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</si>
  <si>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</si>
  <si>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</si>
  <si>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</si>
  <si>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</si>
  <si>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</si>
  <si>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</si>
  <si>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</si>
  <si>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</si>
  <si>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</si>
  <si>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</si>
  <si>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</si>
  <si>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</si>
  <si>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</si>
  <si>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</si>
  <si>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</si>
  <si>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</si>
  <si>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</si>
  <si>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</si>
  <si>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</si>
  <si>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</si>
  <si>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</si>
  <si>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</si>
  <si>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</si>
  <si>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</si>
  <si>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</si>
  <si>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</si>
  <si>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</si>
  <si>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</si>
  <si>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</si>
  <si>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</si>
  <si>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</si>
  <si>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</si>
  <si>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</si>
  <si>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</si>
  <si>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</si>
  <si>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</si>
  <si>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</si>
  <si>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</si>
  <si>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</si>
  <si>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</si>
  <si>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</si>
  <si>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</si>
  <si>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</si>
  <si>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</si>
  <si>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</si>
  <si>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</si>
  <si>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</si>
  <si>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</si>
  <si>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</si>
  <si>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</si>
  <si>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</si>
  <si>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</si>
  <si>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</si>
  <si>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</si>
  <si>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</si>
  <si>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</si>
  <si>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</si>
  <si>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</si>
  <si>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</si>
  <si>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</si>
  <si>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</si>
  <si>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</si>
  <si>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</si>
  <si>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</si>
  <si>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</si>
  <si>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</si>
  <si>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</si>
  <si>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</si>
  <si>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</si>
  <si>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</si>
  <si>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</si>
  <si>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</si>
  <si>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</si>
  <si>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</si>
  <si>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</si>
  <si>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</si>
  <si>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</si>
  <si>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</si>
  <si>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</si>
  <si>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</si>
  <si>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</si>
  <si>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</si>
  <si>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</si>
  <si>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</si>
  <si>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</si>
  <si>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</si>
  <si>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</si>
  <si>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</si>
  <si>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</si>
  <si>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</si>
  <si>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</si>
  <si>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</si>
  <si>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</si>
  <si>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</si>
  <si>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</si>
  <si>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</si>
  <si>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</si>
  <si>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</si>
  <si>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</si>
  <si>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</si>
  <si>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</si>
  <si>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</si>
  <si>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</si>
  <si>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</si>
  <si>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</si>
  <si>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</si>
  <si>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</si>
  <si>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</si>
  <si>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</si>
  <si>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</si>
  <si>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</si>
  <si>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</si>
  <si>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</si>
  <si>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</si>
  <si>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</si>
  <si>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r>
      <t xml:space="preserve"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
</t>
    </r>
    <r>
      <rPr>
        <b/>
        <sz val="9"/>
        <color indexed="10"/>
        <rFont val="Tahoma"/>
        <family val="2"/>
      </rPr>
      <t>Обращаем Ваше внимание, что объем тепловой энергии требуется указать в тыс. Гкал, стоимость тепловой энергии - в тыс. руб.</t>
    </r>
  </si>
  <si>
    <r>
      <t xml:space="preserve">6а. В </t>
    </r>
    <r>
      <rPr>
        <b/>
        <sz val="9"/>
        <rFont val="Tahoma"/>
        <family val="2"/>
      </rPr>
      <t>строках 121, 191, 122, 192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населения в разбивке по типу условий проживания потребителей.  В </t>
    </r>
    <r>
      <rPr>
        <b/>
        <sz val="9"/>
        <rFont val="Tahoma"/>
        <family val="2"/>
      </rPr>
      <t>строках 123, 193, 124, 194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отопления и горячего водоснабжения соответственно. 
 Обратите внимание, что значения, введенные в описанные выше строки, удовлетворяют следующему соотношению: 
</t>
    </r>
    <r>
      <rPr>
        <b/>
        <sz val="9"/>
        <rFont val="Tahoma"/>
        <family val="2"/>
      </rPr>
      <t xml:space="preserve"> стр. 120 = стр. 121 + стр. 122 = стр. 123 + стр. 124 
 стр. 190 = стр. 191 + стр. 192 = стр. 193 + стр. 194</t>
    </r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</si>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</sst>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#,##0.000_ ;\-#,##0.000\ "/>
    <numFmt numFmtId="191" formatCode="_-* #,##0.00\ _$_-;\-* #,##0.00\ _$_-;_-* &quot;-&quot;??\ _$_-;_-@_-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\(#,##0.0\)"/>
    <numFmt numFmtId="202" formatCode="#,##0\ &quot;?.&quot;;\-#,##0\ &quot;?.&quot;"/>
    <numFmt numFmtId="203" formatCode="#,##0______;;&quot;------------      &quot;"/>
    <numFmt numFmtId="204" formatCode="#,##0.00_ ;[Red]\-#,##0.00\ "/>
    <numFmt numFmtId="205" formatCode="_-* #,##0\ _$_-;\-* #,##0\ _$_-;_-* &quot;-&quot;\ _$_-;_-@_-"/>
    <numFmt numFmtId="206" formatCode="#,##0.00_ ;\-#,##0.00\ "/>
  </numFmts>
  <fonts count="12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9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7" fontId="30" fillId="0" borderId="0">
      <alignment vertical="top"/>
      <protection/>
    </xf>
    <xf numFmtId="177" fontId="55" fillId="0" borderId="0">
      <alignment vertical="top"/>
      <protection/>
    </xf>
    <xf numFmtId="178" fontId="55" fillId="2" borderId="0">
      <alignment vertical="top"/>
      <protection/>
    </xf>
    <xf numFmtId="177" fontId="55" fillId="3" borderId="0">
      <alignment vertical="top"/>
      <protection/>
    </xf>
    <xf numFmtId="40" fontId="82" fillId="0" borderId="0" applyFont="0" applyFill="0" applyBorder="0" applyAlignment="0" applyProtection="0"/>
    <xf numFmtId="0" fontId="83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9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1" fontId="4" fillId="0" borderId="0" applyFont="0" applyFill="0" applyBorder="0" applyAlignment="0" applyProtection="0"/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1" fillId="0" borderId="2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4" fillId="0" borderId="0" applyNumberFormat="0" applyFill="0" applyBorder="0" applyAlignment="0">
      <protection/>
    </xf>
    <xf numFmtId="0" fontId="85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6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7" fillId="0" borderId="0" applyFont="0" applyFill="0" applyBorder="0" applyAlignment="0" applyProtection="0"/>
    <xf numFmtId="14" fontId="18" fillId="0" borderId="0">
      <alignment vertical="top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87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179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7" fontId="17" fillId="3" borderId="6" applyNumberFormat="0" applyFont="0" applyBorder="0" applyAlignment="0" applyProtection="0"/>
    <xf numFmtId="0" fontId="87" fillId="0" borderId="0" applyFont="0" applyFill="0" applyBorder="0" applyAlignment="0" applyProtection="0"/>
    <xf numFmtId="194" fontId="91" fillId="3" borderId="0" applyNumberFormat="0" applyFont="0" applyAlignment="0">
      <protection/>
    </xf>
    <xf numFmtId="0" fontId="92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3" fillId="24" borderId="0" applyAlignment="0">
      <protection locked="0"/>
    </xf>
    <xf numFmtId="179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5" fontId="94" fillId="0" borderId="6">
      <alignment horizontal="center" vertical="center" wrapText="1"/>
      <protection/>
    </xf>
    <xf numFmtId="0" fontId="40" fillId="10" borderId="4" applyNumberFormat="0" applyAlignment="0" applyProtection="0"/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179" fontId="55" fillId="0" borderId="0">
      <alignment vertical="top"/>
      <protection/>
    </xf>
    <xf numFmtId="17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3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96" fontId="97" fillId="0" borderId="6">
      <alignment horizontal="right"/>
      <protection locked="0"/>
    </xf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87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199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8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7" fillId="0" borderId="0" applyFill="0" applyBorder="0" applyProtection="0">
      <alignment vertical="center"/>
    </xf>
    <xf numFmtId="0" fontId="99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0" fontId="4" fillId="0" borderId="0" applyFont="0" applyAlignment="0">
      <protection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7" fillId="0" borderId="0">
      <alignment/>
      <protection/>
    </xf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43" fillId="2" borderId="15" applyNumberFormat="0" applyAlignment="0" applyProtection="0"/>
    <xf numFmtId="1" fontId="100" fillId="0" borderId="0" applyProtection="0">
      <alignment horizontal="right" vertical="center"/>
    </xf>
    <xf numFmtId="49" fontId="101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37" fontId="102" fillId="4" borderId="17">
      <alignment/>
      <protection/>
    </xf>
    <xf numFmtId="37" fontId="102" fillId="4" borderId="17">
      <alignment/>
      <protection/>
    </xf>
    <xf numFmtId="0" fontId="7" fillId="0" borderId="0" applyNumberFormat="0">
      <alignment horizontal="left"/>
      <protection/>
    </xf>
    <xf numFmtId="203" fontId="103" fillId="0" borderId="18" applyBorder="0">
      <alignment horizontal="right"/>
      <protection locked="0"/>
    </xf>
    <xf numFmtId="49" fontId="104" fillId="0" borderId="6" applyNumberFormat="0">
      <alignment horizontal="left" vertical="center"/>
      <protection/>
    </xf>
    <xf numFmtId="0" fontId="105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6" fillId="0" borderId="0" applyBorder="0" applyProtection="0">
      <alignment vertical="center"/>
    </xf>
    <xf numFmtId="0" fontId="106" fillId="0" borderId="16" applyBorder="0" applyProtection="0">
      <alignment horizontal="right" vertical="center"/>
    </xf>
    <xf numFmtId="0" fontId="107" fillId="31" borderId="0" applyBorder="0" applyProtection="0">
      <alignment horizontal="centerContinuous" vertical="center"/>
    </xf>
    <xf numFmtId="0" fontId="107" fillId="32" borderId="16" applyBorder="0" applyProtection="0">
      <alignment horizontal="centerContinuous" vertical="center"/>
    </xf>
    <xf numFmtId="0" fontId="108" fillId="0" borderId="0">
      <alignment/>
      <protection/>
    </xf>
    <xf numFmtId="179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99" fillId="0" borderId="0">
      <alignment/>
      <protection/>
    </xf>
    <xf numFmtId="0" fontId="109" fillId="0" borderId="0" applyFill="0" applyBorder="0" applyProtection="0">
      <alignment horizontal="left"/>
    </xf>
    <xf numFmtId="0" fontId="90" fillId="0" borderId="21" applyFill="0" applyBorder="0" applyProtection="0">
      <alignment horizontal="left" vertical="top"/>
    </xf>
    <xf numFmtId="0" fontId="110" fillId="0" borderId="0">
      <alignment horizontal="centerContinuous"/>
      <protection/>
    </xf>
    <xf numFmtId="0" fontId="111" fillId="0" borderId="21" applyFill="0" applyBorder="0" applyProtection="0">
      <alignment/>
    </xf>
    <xf numFmtId="0" fontId="111" fillId="0" borderId="0">
      <alignment/>
      <protection/>
    </xf>
    <xf numFmtId="0" fontId="112" fillId="0" borderId="0" applyFill="0" applyBorder="0" applyProtection="0">
      <alignment/>
    </xf>
    <xf numFmtId="0" fontId="11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4" fillId="0" borderId="7" applyFill="0" applyBorder="0" applyProtection="0">
      <alignment vertical="center"/>
    </xf>
    <xf numFmtId="0" fontId="115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6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7" fillId="0" borderId="0">
      <alignment horizontal="center" vertical="center" textRotation="90" wrapText="1"/>
      <protection/>
    </xf>
    <xf numFmtId="190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4" fontId="118" fillId="0" borderId="6">
      <alignment vertical="top" wrapText="1"/>
      <protection/>
    </xf>
    <xf numFmtId="4" fontId="119" fillId="0" borderId="6">
      <alignment horizontal="left" vertical="center"/>
      <protection/>
    </xf>
    <xf numFmtId="4" fontId="119" fillId="0" borderId="6">
      <alignment/>
      <protection/>
    </xf>
    <xf numFmtId="4" fontId="119" fillId="34" borderId="6">
      <alignment/>
      <protection/>
    </xf>
    <xf numFmtId="4" fontId="119" fillId="35" borderId="6">
      <alignment/>
      <protection/>
    </xf>
    <xf numFmtId="4" fontId="1" fillId="36" borderId="6">
      <alignment/>
      <protection/>
    </xf>
    <xf numFmtId="4" fontId="120" fillId="2" borderId="6">
      <alignment/>
      <protection/>
    </xf>
    <xf numFmtId="4" fontId="121" fillId="0" borderId="6">
      <alignment horizontal="center" wrapText="1"/>
      <protection/>
    </xf>
    <xf numFmtId="204" fontId="119" fillId="0" borderId="6">
      <alignment/>
      <protection/>
    </xf>
    <xf numFmtId="204" fontId="118" fillId="0" borderId="6">
      <alignment horizontal="center" vertical="center" wrapText="1"/>
      <protection/>
    </xf>
    <xf numFmtId="204" fontId="118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7" fillId="0" borderId="6">
      <alignment horizontal="right" vertical="top" wrapText="1"/>
      <protection/>
    </xf>
    <xf numFmtId="168" fontId="12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3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24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25" fillId="0" borderId="6">
      <alignment/>
      <protection/>
    </xf>
    <xf numFmtId="0" fontId="4" fillId="0" borderId="6" applyNumberFormat="0" applyFont="0" applyFill="0" applyAlignment="0" applyProtection="0"/>
    <xf numFmtId="3" fontId="126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2" fillId="0" borderId="0">
      <alignment/>
      <protection/>
    </xf>
    <xf numFmtId="49" fontId="127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6" fontId="4" fillId="0" borderId="1">
      <alignment vertical="top" wrapText="1"/>
      <protection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8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36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9" applyFont="1" applyFill="1" applyBorder="1" applyAlignment="1" applyProtection="1">
      <alignment horizontal="left" vertical="top"/>
      <protection/>
    </xf>
    <xf numFmtId="0" fontId="19" fillId="38" borderId="0" xfId="1839" applyFont="1" applyFill="1" applyBorder="1" applyAlignment="1" applyProtection="1">
      <alignment vertical="center"/>
      <protection/>
    </xf>
    <xf numFmtId="0" fontId="19" fillId="36" borderId="26" xfId="1839" applyFont="1" applyFill="1" applyBorder="1" applyAlignment="1" applyProtection="1">
      <alignment horizontal="center" vertical="center"/>
      <protection/>
    </xf>
    <xf numFmtId="0" fontId="19" fillId="38" borderId="0" xfId="1839" applyFont="1" applyFill="1" applyBorder="1" applyAlignment="1" applyProtection="1">
      <alignment horizontal="left" vertical="center" indent="1"/>
      <protection/>
    </xf>
    <xf numFmtId="0" fontId="19" fillId="4" borderId="26" xfId="1839" applyFont="1" applyFill="1" applyBorder="1" applyAlignment="1" applyProtection="1">
      <alignment horizontal="center" vertical="center"/>
      <protection/>
    </xf>
    <xf numFmtId="0" fontId="19" fillId="3" borderId="26" xfId="1831" applyFont="1" applyFill="1" applyBorder="1" applyAlignment="1" applyProtection="1">
      <alignment horizontal="center" vertical="center"/>
      <protection/>
    </xf>
    <xf numFmtId="0" fontId="4" fillId="0" borderId="0" xfId="1832" applyProtection="1">
      <alignment/>
      <protection/>
    </xf>
    <xf numFmtId="0" fontId="50" fillId="0" borderId="0" xfId="1836" applyFont="1" applyAlignment="1" applyProtection="1">
      <alignment vertical="center"/>
      <protection/>
    </xf>
    <xf numFmtId="0" fontId="51" fillId="0" borderId="0" xfId="1836" applyFont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 vertical="center"/>
      <protection/>
    </xf>
    <xf numFmtId="0" fontId="52" fillId="0" borderId="0" xfId="1836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36" applyNumberFormat="1" applyFont="1" applyProtection="1">
      <alignment/>
      <protection/>
    </xf>
    <xf numFmtId="0" fontId="50" fillId="0" borderId="0" xfId="1836" applyFont="1" applyProtection="1">
      <alignment/>
      <protection/>
    </xf>
    <xf numFmtId="0" fontId="49" fillId="0" borderId="0" xfId="1835" applyFont="1" applyProtection="1">
      <alignment/>
      <protection/>
    </xf>
    <xf numFmtId="49" fontId="49" fillId="0" borderId="0" xfId="1836" applyNumberFormat="1" applyFont="1" applyProtection="1">
      <alignment/>
      <protection/>
    </xf>
    <xf numFmtId="0" fontId="49" fillId="0" borderId="0" xfId="1836" applyFont="1" applyProtection="1">
      <alignment/>
      <protection/>
    </xf>
    <xf numFmtId="0" fontId="49" fillId="0" borderId="0" xfId="1836" applyFont="1" applyBorder="1" applyProtection="1">
      <alignment/>
      <protection/>
    </xf>
    <xf numFmtId="0" fontId="50" fillId="0" borderId="0" xfId="1836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3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7" applyNumberFormat="1" applyProtection="1">
      <alignment vertical="top"/>
      <protection/>
    </xf>
    <xf numFmtId="0" fontId="50" fillId="0" borderId="0" xfId="1836" applyFont="1" applyAlignment="1" applyProtection="1">
      <alignment horizontal="left" vertical="center"/>
      <protection/>
    </xf>
    <xf numFmtId="49" fontId="0" fillId="3" borderId="6" xfId="1824" applyFont="1" applyFill="1" applyBorder="1" applyAlignment="1" applyProtection="1">
      <alignment horizontal="center" vertical="top"/>
      <protection/>
    </xf>
    <xf numFmtId="49" fontId="0" fillId="0" borderId="0" xfId="1824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27" xfId="0" applyNumberFormat="1" applyFont="1" applyFill="1" applyBorder="1" applyAlignment="1" applyProtection="1">
      <alignment horizontal="center" vertical="center"/>
      <protection/>
    </xf>
    <xf numFmtId="0" fontId="51" fillId="6" borderId="28" xfId="1516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9" xfId="1516" applyFont="1" applyFill="1" applyBorder="1" applyAlignment="1" applyProtection="1">
      <alignment horizontal="center" vertical="center" wrapText="1"/>
      <protection/>
    </xf>
    <xf numFmtId="0" fontId="14" fillId="38" borderId="0" xfId="1516" applyFont="1" applyFill="1" applyBorder="1" applyAlignment="1" applyProtection="1">
      <alignment horizontal="center" vertical="center" wrapText="1"/>
      <protection/>
    </xf>
    <xf numFmtId="0" fontId="0" fillId="0" borderId="15" xfId="1834" applyFont="1" applyFill="1" applyBorder="1" applyAlignment="1" applyProtection="1">
      <alignment horizontal="center" vertical="center" wrapText="1"/>
      <protection/>
    </xf>
    <xf numFmtId="0" fontId="0" fillId="0" borderId="30" xfId="1834" applyFont="1" applyFill="1" applyBorder="1" applyAlignment="1" applyProtection="1">
      <alignment horizontal="left" vertical="center"/>
      <protection/>
    </xf>
    <xf numFmtId="0" fontId="0" fillId="0" borderId="30" xfId="1834" applyFont="1" applyFill="1" applyBorder="1" applyAlignment="1" applyProtection="1">
      <alignment horizontal="center" vertical="center"/>
      <protection/>
    </xf>
    <xf numFmtId="0" fontId="51" fillId="0" borderId="0" xfId="1836" applyFont="1" applyFill="1" applyBorder="1" applyAlignment="1" applyProtection="1">
      <alignment horizontal="center" vertical="center"/>
      <protection/>
    </xf>
    <xf numFmtId="0" fontId="50" fillId="0" borderId="31" xfId="1836" applyFont="1" applyBorder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/>
      <protection/>
    </xf>
    <xf numFmtId="0" fontId="50" fillId="0" borderId="0" xfId="1836" applyFont="1" applyFill="1" applyBorder="1" applyProtection="1">
      <alignment/>
      <protection/>
    </xf>
    <xf numFmtId="0" fontId="20" fillId="0" borderId="0" xfId="1837" applyFont="1" applyFill="1" applyBorder="1" applyAlignment="1" applyProtection="1">
      <alignment horizontal="center" vertical="center"/>
      <protection/>
    </xf>
    <xf numFmtId="0" fontId="50" fillId="0" borderId="0" xfId="1836" applyFont="1" applyFill="1" applyBorder="1" applyAlignment="1" applyProtection="1">
      <alignment horizontal="center" vertical="top" wrapText="1"/>
      <protection/>
    </xf>
    <xf numFmtId="0" fontId="14" fillId="0" borderId="0" xfId="1836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27" xfId="1834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8" borderId="0" xfId="1826" applyFont="1" applyFill="1" applyBorder="1" applyProtection="1">
      <alignment vertical="top"/>
      <protection/>
    </xf>
    <xf numFmtId="49" fontId="50" fillId="0" borderId="0" xfId="1826" applyFont="1" applyProtection="1">
      <alignment vertical="top"/>
      <protection/>
    </xf>
    <xf numFmtId="49" fontId="50" fillId="38" borderId="0" xfId="1830" applyFont="1" applyFill="1" applyBorder="1" applyProtection="1">
      <alignment vertical="top"/>
      <protection/>
    </xf>
    <xf numFmtId="49" fontId="50" fillId="0" borderId="0" xfId="1830" applyFont="1" applyProtection="1">
      <alignment vertical="top"/>
      <protection/>
    </xf>
    <xf numFmtId="0" fontId="50" fillId="38" borderId="32" xfId="1839" applyFont="1" applyFill="1" applyBorder="1" applyProtection="1">
      <alignment/>
      <protection/>
    </xf>
    <xf numFmtId="0" fontId="50" fillId="38" borderId="31" xfId="1839" applyFont="1" applyFill="1" applyBorder="1" applyProtection="1">
      <alignment/>
      <protection/>
    </xf>
    <xf numFmtId="0" fontId="50" fillId="38" borderId="33" xfId="1839" applyFont="1" applyFill="1" applyBorder="1" applyProtection="1">
      <alignment/>
      <protection/>
    </xf>
    <xf numFmtId="0" fontId="50" fillId="38" borderId="34" xfId="1839" applyFont="1" applyFill="1" applyBorder="1" applyProtection="1">
      <alignment/>
      <protection/>
    </xf>
    <xf numFmtId="0" fontId="50" fillId="38" borderId="0" xfId="1839" applyFont="1" applyFill="1" applyBorder="1" applyAlignment="1" applyProtection="1">
      <alignment vertical="center"/>
      <protection/>
    </xf>
    <xf numFmtId="0" fontId="50" fillId="38" borderId="35" xfId="1839" applyFont="1" applyFill="1" applyBorder="1" applyProtection="1">
      <alignment/>
      <protection/>
    </xf>
    <xf numFmtId="0" fontId="51" fillId="38" borderId="0" xfId="1839" applyFont="1" applyFill="1" applyBorder="1" applyAlignment="1" applyProtection="1">
      <alignment horizontal="right" vertical="center"/>
      <protection/>
    </xf>
    <xf numFmtId="49" fontId="78" fillId="0" borderId="0" xfId="1781" applyFont="1">
      <alignment vertical="top"/>
      <protection/>
    </xf>
    <xf numFmtId="49" fontId="50" fillId="38" borderId="34" xfId="1830" applyFont="1" applyFill="1" applyBorder="1" applyProtection="1">
      <alignment vertical="top"/>
      <protection/>
    </xf>
    <xf numFmtId="49" fontId="50" fillId="38" borderId="35" xfId="1830" applyFont="1" applyFill="1" applyBorder="1" applyProtection="1">
      <alignment vertical="top"/>
      <protection/>
    </xf>
    <xf numFmtId="0" fontId="50" fillId="38" borderId="0" xfId="1839" applyFont="1" applyFill="1" applyBorder="1" applyAlignment="1" applyProtection="1">
      <alignment horizontal="center" vertical="center"/>
      <protection/>
    </xf>
    <xf numFmtId="0" fontId="50" fillId="38" borderId="0" xfId="1839" applyFont="1" applyFill="1" applyBorder="1" applyAlignment="1" applyProtection="1">
      <alignment horizontal="left" vertical="center"/>
      <protection/>
    </xf>
    <xf numFmtId="49" fontId="50" fillId="0" borderId="0" xfId="1830" applyFont="1" applyBorder="1" applyProtection="1">
      <alignment vertical="top"/>
      <protection/>
    </xf>
    <xf numFmtId="49" fontId="50" fillId="0" borderId="35" xfId="1830" applyFont="1" applyBorder="1" applyProtection="1">
      <alignment vertical="top"/>
      <protection/>
    </xf>
    <xf numFmtId="0" fontId="50" fillId="0" borderId="0" xfId="1823" applyFont="1" applyAlignment="1" applyProtection="1">
      <alignment wrapText="1"/>
      <protection/>
    </xf>
    <xf numFmtId="0" fontId="50" fillId="38" borderId="34" xfId="1823" applyFont="1" applyFill="1" applyBorder="1" applyAlignment="1" applyProtection="1">
      <alignment wrapText="1"/>
      <protection/>
    </xf>
    <xf numFmtId="0" fontId="50" fillId="38" borderId="0" xfId="1823" applyFont="1" applyFill="1" applyBorder="1" applyAlignment="1" applyProtection="1">
      <alignment wrapText="1"/>
      <protection/>
    </xf>
    <xf numFmtId="0" fontId="50" fillId="38" borderId="0" xfId="1833" applyFont="1" applyFill="1" applyBorder="1" applyAlignment="1" applyProtection="1">
      <alignment wrapText="1"/>
      <protection/>
    </xf>
    <xf numFmtId="0" fontId="50" fillId="38" borderId="35" xfId="1833" applyFont="1" applyFill="1" applyBorder="1" applyAlignment="1" applyProtection="1">
      <alignment wrapText="1"/>
      <protection/>
    </xf>
    <xf numFmtId="0" fontId="50" fillId="0" borderId="0" xfId="1833" applyFont="1" applyAlignment="1" applyProtection="1">
      <alignment wrapText="1"/>
      <protection/>
    </xf>
    <xf numFmtId="49" fontId="51" fillId="38" borderId="0" xfId="1829" applyFont="1" applyFill="1" applyBorder="1" applyAlignment="1" applyProtection="1">
      <alignment horizontal="left" vertical="center" indent="2"/>
      <protection/>
    </xf>
    <xf numFmtId="49" fontId="50" fillId="38" borderId="36" xfId="1830" applyFont="1" applyFill="1" applyBorder="1" applyProtection="1">
      <alignment vertical="top"/>
      <protection/>
    </xf>
    <xf numFmtId="49" fontId="50" fillId="38" borderId="37" xfId="1830" applyFont="1" applyFill="1" applyBorder="1" applyProtection="1">
      <alignment vertical="top"/>
      <protection/>
    </xf>
    <xf numFmtId="49" fontId="50" fillId="38" borderId="38" xfId="1830" applyFont="1" applyFill="1" applyBorder="1" applyProtection="1">
      <alignment vertical="top"/>
      <protection/>
    </xf>
    <xf numFmtId="49" fontId="50" fillId="0" borderId="0" xfId="1830" applyFont="1" applyFill="1" applyProtection="1">
      <alignment vertical="top"/>
      <protection/>
    </xf>
    <xf numFmtId="49" fontId="50" fillId="0" borderId="0" xfId="1830" applyFont="1" applyFill="1" applyBorder="1" applyProtection="1">
      <alignment vertical="top"/>
      <protection/>
    </xf>
    <xf numFmtId="0" fontId="79" fillId="0" borderId="0" xfId="1832" applyFont="1" applyProtection="1">
      <alignment/>
      <protection/>
    </xf>
    <xf numFmtId="0" fontId="49" fillId="0" borderId="0" xfId="1828" applyNumberFormat="1" applyFont="1" applyFill="1" applyAlignment="1" applyProtection="1">
      <alignment vertical="center" wrapText="1"/>
      <protection/>
    </xf>
    <xf numFmtId="0" fontId="49" fillId="0" borderId="0" xfId="1828" applyFont="1" applyFill="1" applyAlignment="1" applyProtection="1">
      <alignment horizontal="left" vertical="center" wrapText="1"/>
      <protection/>
    </xf>
    <xf numFmtId="0" fontId="49" fillId="0" borderId="0" xfId="1828" applyFont="1" applyAlignment="1" applyProtection="1">
      <alignment vertical="center" wrapText="1"/>
      <protection/>
    </xf>
    <xf numFmtId="0" fontId="49" fillId="0" borderId="0" xfId="1828" applyFont="1" applyAlignment="1" applyProtection="1">
      <alignment horizontal="center" vertical="center" wrapText="1"/>
      <protection/>
    </xf>
    <xf numFmtId="0" fontId="49" fillId="0" borderId="0" xfId="1828" applyFont="1" applyFill="1" applyAlignment="1" applyProtection="1">
      <alignment vertical="center" wrapText="1"/>
      <protection/>
    </xf>
    <xf numFmtId="0" fontId="80" fillId="0" borderId="0" xfId="1828" applyFont="1" applyAlignment="1" applyProtection="1">
      <alignment vertical="center" wrapText="1"/>
      <protection/>
    </xf>
    <xf numFmtId="0" fontId="50" fillId="0" borderId="0" xfId="1828" applyFont="1" applyAlignment="1" applyProtection="1">
      <alignment vertical="center" wrapText="1"/>
      <protection/>
    </xf>
    <xf numFmtId="0" fontId="51" fillId="0" borderId="0" xfId="1828" applyFont="1" applyAlignment="1" applyProtection="1">
      <alignment horizontal="right" vertical="center" wrapText="1"/>
      <protection/>
    </xf>
    <xf numFmtId="0" fontId="50" fillId="0" borderId="0" xfId="1828" applyFont="1" applyFill="1" applyAlignment="1" applyProtection="1">
      <alignment vertical="center" wrapText="1"/>
      <protection/>
    </xf>
    <xf numFmtId="0" fontId="50" fillId="38" borderId="0" xfId="1828" applyFont="1" applyFill="1" applyBorder="1" applyAlignment="1" applyProtection="1">
      <alignment vertical="center" wrapText="1"/>
      <protection/>
    </xf>
    <xf numFmtId="0" fontId="50" fillId="0" borderId="0" xfId="1828" applyFont="1" applyBorder="1" applyAlignment="1" applyProtection="1">
      <alignment vertical="center" wrapText="1"/>
      <protection/>
    </xf>
    <xf numFmtId="0" fontId="50" fillId="38" borderId="0" xfId="1831" applyFont="1" applyFill="1" applyBorder="1" applyAlignment="1" applyProtection="1">
      <alignment vertical="center" wrapText="1"/>
      <protection/>
    </xf>
    <xf numFmtId="0" fontId="51" fillId="38" borderId="0" xfId="1831" applyFont="1" applyFill="1" applyBorder="1" applyAlignment="1" applyProtection="1">
      <alignment vertical="center" wrapText="1"/>
      <protection/>
    </xf>
    <xf numFmtId="0" fontId="51" fillId="0" borderId="0" xfId="1831" applyFont="1" applyFill="1" applyBorder="1" applyAlignment="1" applyProtection="1">
      <alignment horizontal="right" vertical="center" wrapText="1"/>
      <protection/>
    </xf>
    <xf numFmtId="0" fontId="50" fillId="0" borderId="0" xfId="1831" applyFont="1" applyFill="1" applyBorder="1" applyAlignment="1" applyProtection="1">
      <alignment vertical="center" wrapText="1"/>
      <protection/>
    </xf>
    <xf numFmtId="0" fontId="50" fillId="38" borderId="32" xfId="1831" applyFont="1" applyFill="1" applyBorder="1" applyAlignment="1" applyProtection="1">
      <alignment vertical="center" wrapText="1"/>
      <protection/>
    </xf>
    <xf numFmtId="0" fontId="50" fillId="38" borderId="31" xfId="1831" applyFont="1" applyFill="1" applyBorder="1" applyAlignment="1" applyProtection="1">
      <alignment vertical="center" wrapText="1"/>
      <protection/>
    </xf>
    <xf numFmtId="0" fontId="50" fillId="38" borderId="34" xfId="1831" applyFont="1" applyFill="1" applyBorder="1" applyAlignment="1" applyProtection="1">
      <alignment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38" borderId="35" xfId="1831" applyFont="1" applyFill="1" applyBorder="1" applyAlignment="1" applyProtection="1">
      <alignment vertical="center" wrapText="1"/>
      <protection/>
    </xf>
    <xf numFmtId="14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38" borderId="34" xfId="1840" applyNumberFormat="1" applyFont="1" applyFill="1" applyBorder="1" applyAlignment="1" applyProtection="1">
      <alignment horizontal="center" vertical="center" wrapText="1"/>
      <protection/>
    </xf>
    <xf numFmtId="0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35" xfId="1828" applyFont="1" applyFill="1" applyBorder="1" applyAlignment="1" applyProtection="1">
      <alignment horizontal="center" vertical="center" wrapText="1"/>
      <protection/>
    </xf>
    <xf numFmtId="49" fontId="50" fillId="0" borderId="0" xfId="1838" applyFont="1" applyProtection="1">
      <alignment vertical="top"/>
      <protection/>
    </xf>
    <xf numFmtId="0" fontId="50" fillId="38" borderId="35" xfId="1831" applyFont="1" applyFill="1" applyBorder="1" applyAlignment="1" applyProtection="1">
      <alignment horizontal="center" vertical="center" wrapText="1"/>
      <protection/>
    </xf>
    <xf numFmtId="0" fontId="50" fillId="0" borderId="0" xfId="1831" applyFont="1" applyFill="1" applyBorder="1" applyAlignment="1" applyProtection="1">
      <alignment horizontal="center" vertical="center" wrapText="1"/>
      <protection/>
    </xf>
    <xf numFmtId="0" fontId="51" fillId="38" borderId="39" xfId="1840" applyNumberFormat="1" applyFont="1" applyFill="1" applyBorder="1" applyAlignment="1" applyProtection="1">
      <alignment horizontal="center" vertical="center" wrapText="1"/>
      <protection/>
    </xf>
    <xf numFmtId="0" fontId="50" fillId="36" borderId="40" xfId="1840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40" applyNumberFormat="1" applyFont="1" applyFill="1" applyBorder="1" applyAlignment="1" applyProtection="1">
      <alignment horizontal="center" vertical="center" wrapText="1"/>
      <protection/>
    </xf>
    <xf numFmtId="14" fontId="50" fillId="38" borderId="35" xfId="1840" applyNumberFormat="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Border="1" applyAlignment="1" applyProtection="1">
      <alignment vertical="center" wrapText="1"/>
      <protection/>
    </xf>
    <xf numFmtId="49" fontId="80" fillId="0" borderId="0" xfId="1838" applyFont="1" applyAlignment="1" applyProtection="1">
      <alignment horizontal="center" vertical="center" wrapText="1"/>
      <protection/>
    </xf>
    <xf numFmtId="0" fontId="51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31" applyNumberFormat="1" applyFont="1" applyFill="1" applyBorder="1" applyAlignment="1" applyProtection="1">
      <alignment vertical="center" wrapText="1"/>
      <protection/>
    </xf>
    <xf numFmtId="0" fontId="51" fillId="38" borderId="41" xfId="1840" applyNumberFormat="1" applyFont="1" applyFill="1" applyBorder="1" applyAlignment="1" applyProtection="1">
      <alignment horizontal="center" vertical="center" wrapText="1"/>
      <protection/>
    </xf>
    <xf numFmtId="49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0" borderId="0" xfId="1828" applyFont="1" applyFill="1" applyBorder="1" applyAlignment="1" applyProtection="1">
      <alignment vertical="center" wrapText="1"/>
      <protection/>
    </xf>
    <xf numFmtId="0" fontId="50" fillId="38" borderId="42" xfId="1831" applyFont="1" applyFill="1" applyBorder="1" applyAlignment="1" applyProtection="1">
      <alignment horizontal="right" vertical="center" wrapText="1" indent="1"/>
      <protection/>
    </xf>
    <xf numFmtId="0" fontId="50" fillId="38" borderId="43" xfId="1831" applyFont="1" applyFill="1" applyBorder="1" applyAlignment="1" applyProtection="1">
      <alignment horizontal="right" vertical="center" wrapText="1" indent="1"/>
      <protection/>
    </xf>
    <xf numFmtId="49" fontId="49" fillId="0" borderId="0" xfId="1840" applyNumberFormat="1" applyFont="1" applyFill="1" applyBorder="1" applyAlignment="1" applyProtection="1">
      <alignment horizontal="left" vertical="center" wrapText="1"/>
      <protection/>
    </xf>
    <xf numFmtId="49" fontId="50" fillId="38" borderId="34" xfId="1840" applyNumberFormat="1" applyFont="1" applyFill="1" applyBorder="1" applyAlignment="1" applyProtection="1">
      <alignment horizontal="center" vertical="center" wrapText="1"/>
      <protection/>
    </xf>
    <xf numFmtId="49" fontId="50" fillId="38" borderId="42" xfId="184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40" applyNumberFormat="1" applyFont="1" applyFill="1" applyBorder="1" applyAlignment="1" applyProtection="1">
      <alignment horizontal="center" vertical="center" wrapText="1"/>
      <protection/>
    </xf>
    <xf numFmtId="49" fontId="50" fillId="38" borderId="43" xfId="1840" applyNumberFormat="1" applyFont="1" applyFill="1" applyBorder="1" applyAlignment="1" applyProtection="1">
      <alignment horizontal="right" vertical="center" wrapText="1" indent="1"/>
      <protection/>
    </xf>
    <xf numFmtId="0" fontId="50" fillId="38" borderId="36" xfId="1831" applyFont="1" applyFill="1" applyBorder="1" applyAlignment="1" applyProtection="1">
      <alignment vertical="center" wrapText="1"/>
      <protection/>
    </xf>
    <xf numFmtId="0" fontId="50" fillId="38" borderId="37" xfId="1831" applyFont="1" applyFill="1" applyBorder="1" applyAlignment="1" applyProtection="1">
      <alignment vertical="center" wrapText="1"/>
      <protection/>
    </xf>
    <xf numFmtId="0" fontId="50" fillId="38" borderId="38" xfId="183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Alignment="1" applyProtection="1">
      <alignment horizontal="center" vertical="center" wrapText="1"/>
      <protection/>
    </xf>
    <xf numFmtId="0" fontId="50" fillId="0" borderId="0" xfId="1828" applyFont="1" applyAlignment="1" applyProtection="1">
      <alignment horizontal="center" vertical="center" wrapText="1"/>
      <protection/>
    </xf>
    <xf numFmtId="0" fontId="51" fillId="38" borderId="44" xfId="1840" applyNumberFormat="1" applyFont="1" applyFill="1" applyBorder="1" applyAlignment="1" applyProtection="1">
      <alignment horizontal="center" vertical="center" wrapText="1"/>
      <protection/>
    </xf>
    <xf numFmtId="49" fontId="14" fillId="40" borderId="30" xfId="0" applyFont="1" applyFill="1" applyBorder="1" applyAlignment="1" applyProtection="1">
      <alignment horizontal="center" vertical="center"/>
      <protection/>
    </xf>
    <xf numFmtId="49" fontId="14" fillId="40" borderId="27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49" fontId="0" fillId="0" borderId="15" xfId="1834" applyNumberFormat="1" applyFont="1" applyFill="1" applyBorder="1" applyAlignment="1" applyProtection="1">
      <alignment horizontal="left" vertical="center" wrapText="1"/>
      <protection/>
    </xf>
    <xf numFmtId="49" fontId="0" fillId="0" borderId="15" xfId="1834" applyNumberFormat="1" applyFont="1" applyFill="1" applyBorder="1" applyAlignment="1" applyProtection="1">
      <alignment horizontal="left" vertical="center" wrapText="1" indent="1"/>
      <protection/>
    </xf>
    <xf numFmtId="49" fontId="0" fillId="0" borderId="30" xfId="1834" applyNumberFormat="1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center" vertical="center"/>
      <protection/>
    </xf>
    <xf numFmtId="49" fontId="50" fillId="0" borderId="0" xfId="1836" applyNumberFormat="1" applyFont="1" applyBorder="1" applyAlignment="1" applyProtection="1">
      <alignment horizontal="center" vertical="center"/>
      <protection/>
    </xf>
    <xf numFmtId="169" fontId="0" fillId="3" borderId="15" xfId="1834" applyNumberFormat="1" applyFont="1" applyFill="1" applyBorder="1" applyAlignment="1" applyProtection="1">
      <alignment horizontal="center" vertical="center" wrapText="1"/>
      <protection/>
    </xf>
    <xf numFmtId="169" fontId="0" fillId="4" borderId="15" xfId="1834" applyNumberFormat="1" applyFont="1" applyFill="1" applyBorder="1" applyAlignment="1" applyProtection="1">
      <alignment horizontal="center" vertical="center" wrapText="1"/>
      <protection locked="0"/>
    </xf>
    <xf numFmtId="169" fontId="0" fillId="4" borderId="46" xfId="1834" applyNumberFormat="1" applyFont="1" applyFill="1" applyBorder="1" applyAlignment="1" applyProtection="1">
      <alignment horizontal="center" vertical="center" wrapText="1"/>
      <protection locked="0"/>
    </xf>
    <xf numFmtId="169" fontId="0" fillId="3" borderId="46" xfId="1834" applyNumberFormat="1" applyFont="1" applyFill="1" applyBorder="1" applyAlignment="1" applyProtection="1">
      <alignment horizontal="center" vertical="center" wrapText="1"/>
      <protection/>
    </xf>
    <xf numFmtId="169" fontId="0" fillId="3" borderId="30" xfId="1834" applyNumberFormat="1" applyFont="1" applyFill="1" applyBorder="1" applyAlignment="1" applyProtection="1">
      <alignment horizontal="center" vertical="center" wrapText="1"/>
      <protection/>
    </xf>
    <xf numFmtId="169" fontId="0" fillId="3" borderId="27" xfId="1834" applyNumberFormat="1" applyFont="1" applyFill="1" applyBorder="1" applyAlignment="1" applyProtection="1">
      <alignment horizontal="center" vertical="center" wrapText="1"/>
      <protection/>
    </xf>
    <xf numFmtId="49" fontId="50" fillId="3" borderId="47" xfId="1840" applyNumberFormat="1" applyFont="1" applyFill="1" applyBorder="1" applyAlignment="1" applyProtection="1">
      <alignment horizontal="center" vertical="center" wrapText="1"/>
      <protection/>
    </xf>
    <xf numFmtId="49" fontId="50" fillId="36" borderId="48" xfId="1840" applyNumberFormat="1" applyFont="1" applyFill="1" applyBorder="1" applyAlignment="1" applyProtection="1">
      <alignment horizontal="center" vertical="center" wrapText="1"/>
      <protection locked="0"/>
    </xf>
    <xf numFmtId="0" fontId="50" fillId="3" borderId="40" xfId="1831" applyFont="1" applyFill="1" applyBorder="1" applyAlignment="1" applyProtection="1">
      <alignment horizontal="center" vertical="center" wrapText="1"/>
      <protection/>
    </xf>
    <xf numFmtId="14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" borderId="40" xfId="1840" applyNumberFormat="1" applyFont="1" applyFill="1" applyBorder="1" applyAlignment="1" applyProtection="1">
      <alignment horizontal="center" vertical="center" wrapText="1"/>
      <protection/>
    </xf>
    <xf numFmtId="49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6" borderId="50" xfId="1840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40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49" fontId="50" fillId="3" borderId="40" xfId="18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justify" vertical="top" wrapText="1"/>
      <protection/>
    </xf>
    <xf numFmtId="0" fontId="73" fillId="0" borderId="0" xfId="1825" applyFont="1" applyBorder="1" applyAlignment="1">
      <alignment horizontal="left" wrapText="1"/>
      <protection/>
    </xf>
    <xf numFmtId="0" fontId="73" fillId="0" borderId="0" xfId="1825" applyFont="1" applyBorder="1" applyAlignment="1">
      <alignment horizontal="left"/>
      <protection/>
    </xf>
    <xf numFmtId="0" fontId="19" fillId="0" borderId="0" xfId="1825" applyFont="1" applyBorder="1" applyAlignment="1">
      <alignment horizontal="left" indent="1"/>
      <protection/>
    </xf>
    <xf numFmtId="0" fontId="51" fillId="38" borderId="0" xfId="1833" applyNumberFormat="1" applyFont="1" applyFill="1" applyBorder="1" applyAlignment="1" applyProtection="1">
      <alignment horizontal="right" vertical="center" wrapText="1"/>
      <protection/>
    </xf>
    <xf numFmtId="0" fontId="51" fillId="38" borderId="16" xfId="1833" applyNumberFormat="1" applyFont="1" applyFill="1" applyBorder="1" applyAlignment="1" applyProtection="1">
      <alignment horizontal="right" vertical="center" wrapText="1"/>
      <protection/>
    </xf>
    <xf numFmtId="0" fontId="51" fillId="6" borderId="54" xfId="1831" applyFont="1" applyFill="1" applyBorder="1" applyAlignment="1" applyProtection="1">
      <alignment horizontal="center" vertical="center" wrapText="1"/>
      <protection/>
    </xf>
    <xf numFmtId="0" fontId="51" fillId="6" borderId="55" xfId="1831" applyFont="1" applyFill="1" applyBorder="1" applyAlignment="1" applyProtection="1">
      <alignment horizontal="center" vertical="center" wrapText="1"/>
      <protection/>
    </xf>
    <xf numFmtId="0" fontId="51" fillId="6" borderId="55" xfId="1825" applyFont="1" applyFill="1" applyBorder="1" applyAlignment="1">
      <alignment horizontal="center" vertical="center" wrapText="1"/>
      <protection/>
    </xf>
    <xf numFmtId="0" fontId="51" fillId="6" borderId="56" xfId="1825" applyFont="1" applyFill="1" applyBorder="1" applyAlignment="1">
      <alignment horizontal="center" vertical="center" wrapText="1"/>
      <protection/>
    </xf>
    <xf numFmtId="49" fontId="50" fillId="38" borderId="15" xfId="1829" applyFont="1" applyFill="1" applyBorder="1" applyAlignment="1" applyProtection="1">
      <alignment horizontal="right" vertical="center"/>
      <protection/>
    </xf>
    <xf numFmtId="49" fontId="50" fillId="4" borderId="15" xfId="1829" applyFont="1" applyFill="1" applyBorder="1" applyAlignment="1" applyProtection="1">
      <alignment horizontal="left" vertical="center" wrapText="1"/>
      <protection locked="0"/>
    </xf>
    <xf numFmtId="49" fontId="50" fillId="4" borderId="46" xfId="1829" applyFont="1" applyFill="1" applyBorder="1" applyAlignment="1" applyProtection="1">
      <alignment horizontal="left" vertical="center" wrapText="1"/>
      <protection locked="0"/>
    </xf>
    <xf numFmtId="0" fontId="19" fillId="0" borderId="0" xfId="1825" applyFont="1" applyBorder="1" applyAlignment="1">
      <alignment horizontal="left" vertical="top" wrapText="1" indent="1"/>
      <protection/>
    </xf>
    <xf numFmtId="0" fontId="19" fillId="0" borderId="0" xfId="1825" applyFont="1" applyBorder="1" applyAlignment="1">
      <alignment horizontal="left" vertical="top" indent="1"/>
      <protection/>
    </xf>
    <xf numFmtId="49" fontId="76" fillId="38" borderId="0" xfId="1830" applyFont="1" applyFill="1" applyBorder="1" applyAlignment="1" applyProtection="1">
      <alignment horizontal="center" vertical="top" wrapText="1"/>
      <protection/>
    </xf>
    <xf numFmtId="49" fontId="76" fillId="38" borderId="0" xfId="1830" applyFont="1" applyFill="1" applyBorder="1" applyAlignment="1" applyProtection="1">
      <alignment horizontal="center" vertical="top"/>
      <protection/>
    </xf>
    <xf numFmtId="49" fontId="50" fillId="38" borderId="0" xfId="1830" applyFont="1" applyFill="1" applyBorder="1" applyAlignment="1" applyProtection="1">
      <alignment vertical="top" wrapText="1"/>
      <protection/>
    </xf>
    <xf numFmtId="49" fontId="51" fillId="0" borderId="0" xfId="1829" applyFont="1" applyBorder="1" applyAlignment="1" applyProtection="1">
      <alignment horizontal="center" vertical="center"/>
      <protection/>
    </xf>
    <xf numFmtId="49" fontId="70" fillId="4" borderId="15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30" xfId="1829" applyFont="1" applyFill="1" applyBorder="1" applyAlignment="1" applyProtection="1">
      <alignment horizontal="right" vertical="center" indent="1"/>
      <protection/>
    </xf>
    <xf numFmtId="49" fontId="50" fillId="4" borderId="30" xfId="1829" applyFont="1" applyFill="1" applyBorder="1" applyAlignment="1" applyProtection="1">
      <alignment horizontal="left" vertical="center" wrapText="1"/>
      <protection locked="0"/>
    </xf>
    <xf numFmtId="49" fontId="50" fillId="4" borderId="27" xfId="1829" applyFont="1" applyFill="1" applyBorder="1" applyAlignment="1" applyProtection="1">
      <alignment horizontal="left" vertical="center" wrapText="1"/>
      <protection locked="0"/>
    </xf>
    <xf numFmtId="49" fontId="50" fillId="38" borderId="15" xfId="1829" applyFont="1" applyFill="1" applyBorder="1" applyAlignment="1" applyProtection="1">
      <alignment horizontal="right" vertical="center" indent="1"/>
      <protection/>
    </xf>
    <xf numFmtId="49" fontId="54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7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58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30" xfId="1829" applyFont="1" applyFill="1" applyBorder="1" applyAlignment="1" applyProtection="1">
      <alignment horizontal="right" vertical="center" wrapText="1"/>
      <protection/>
    </xf>
    <xf numFmtId="49" fontId="54" fillId="4" borderId="30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27" xfId="1487" applyNumberFormat="1" applyFont="1" applyFill="1" applyBorder="1" applyAlignment="1" applyProtection="1">
      <alignment horizontal="left" vertical="center" wrapText="1"/>
      <protection locked="0"/>
    </xf>
    <xf numFmtId="0" fontId="4" fillId="3" borderId="30" xfId="1832" applyFill="1" applyBorder="1" applyAlignment="1" applyProtection="1">
      <alignment horizontal="center" vertical="center"/>
      <protection/>
    </xf>
    <xf numFmtId="0" fontId="4" fillId="3" borderId="27" xfId="1832" applyFill="1" applyBorder="1" applyAlignment="1" applyProtection="1">
      <alignment horizontal="center" vertical="center"/>
      <protection/>
    </xf>
    <xf numFmtId="0" fontId="14" fillId="0" borderId="30" xfId="1832" applyFont="1" applyBorder="1" applyAlignment="1" applyProtection="1">
      <alignment horizontal="center" vertical="center"/>
      <protection/>
    </xf>
    <xf numFmtId="0" fontId="51" fillId="38" borderId="59" xfId="1831" applyFont="1" applyFill="1" applyBorder="1" applyAlignment="1" applyProtection="1">
      <alignment horizontal="center" vertical="center" wrapText="1"/>
      <protection/>
    </xf>
    <xf numFmtId="0" fontId="51" fillId="38" borderId="60" xfId="1831" applyFont="1" applyFill="1" applyBorder="1" applyAlignment="1" applyProtection="1">
      <alignment horizontal="center" vertical="center" wrapText="1"/>
      <protection/>
    </xf>
    <xf numFmtId="0" fontId="51" fillId="38" borderId="41" xfId="1831" applyFont="1" applyFill="1" applyBorder="1" applyAlignment="1" applyProtection="1">
      <alignment horizontal="center"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6" borderId="28" xfId="1831" applyFont="1" applyFill="1" applyBorder="1" applyAlignment="1" applyProtection="1">
      <alignment horizontal="center" vertical="center" wrapText="1"/>
      <protection/>
    </xf>
    <xf numFmtId="0" fontId="51" fillId="6" borderId="61" xfId="1831" applyFont="1" applyFill="1" applyBorder="1" applyAlignment="1" applyProtection="1">
      <alignment horizontal="center" vertical="center" wrapText="1"/>
      <protection/>
    </xf>
    <xf numFmtId="0" fontId="51" fillId="6" borderId="51" xfId="1831" applyFont="1" applyFill="1" applyBorder="1" applyAlignment="1" applyProtection="1">
      <alignment horizontal="center" vertical="center" wrapText="1"/>
      <protection/>
    </xf>
    <xf numFmtId="0" fontId="51" fillId="38" borderId="31" xfId="1831" applyFont="1" applyFill="1" applyBorder="1" applyAlignment="1" applyProtection="1">
      <alignment horizontal="right" vertical="center" wrapText="1"/>
      <protection/>
    </xf>
    <xf numFmtId="0" fontId="51" fillId="38" borderId="33" xfId="1831" applyFont="1" applyFill="1" applyBorder="1" applyAlignment="1" applyProtection="1">
      <alignment horizontal="right" vertical="center" wrapText="1"/>
      <protection/>
    </xf>
    <xf numFmtId="0" fontId="51" fillId="6" borderId="28" xfId="1836" applyFont="1" applyFill="1" applyBorder="1" applyAlignment="1" applyProtection="1">
      <alignment horizontal="center" vertical="center"/>
      <protection/>
    </xf>
    <xf numFmtId="0" fontId="51" fillId="6" borderId="61" xfId="1836" applyFont="1" applyFill="1" applyBorder="1" applyAlignment="1" applyProtection="1">
      <alignment horizontal="center" vertical="center"/>
      <protection/>
    </xf>
    <xf numFmtId="0" fontId="51" fillId="6" borderId="51" xfId="1836" applyFont="1" applyFill="1" applyBorder="1" applyAlignment="1" applyProtection="1">
      <alignment horizontal="center" vertical="center"/>
      <protection/>
    </xf>
    <xf numFmtId="0" fontId="50" fillId="0" borderId="62" xfId="1836" applyFont="1" applyBorder="1" applyAlignment="1" applyProtection="1">
      <alignment horizontal="center" vertical="center"/>
      <protection/>
    </xf>
    <xf numFmtId="0" fontId="51" fillId="2" borderId="28" xfId="1837" applyFont="1" applyFill="1" applyBorder="1" applyAlignment="1" applyProtection="1">
      <alignment horizontal="center" vertical="center"/>
      <protection/>
    </xf>
    <xf numFmtId="0" fontId="51" fillId="2" borderId="61" xfId="1837" applyFont="1" applyFill="1" applyBorder="1" applyAlignment="1" applyProtection="1">
      <alignment horizontal="center" vertical="center"/>
      <protection/>
    </xf>
    <xf numFmtId="0" fontId="51" fillId="2" borderId="51" xfId="1837" applyFont="1" applyFill="1" applyBorder="1" applyAlignment="1" applyProtection="1">
      <alignment horizontal="center" vertical="center"/>
      <protection/>
    </xf>
    <xf numFmtId="0" fontId="14" fillId="0" borderId="15" xfId="1834" applyFont="1" applyBorder="1" applyAlignment="1" applyProtection="1">
      <alignment horizontal="center" vertical="center" wrapText="1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46" xfId="1834" applyFont="1" applyBorder="1" applyAlignment="1" applyProtection="1">
      <alignment horizontal="center" vertical="center" wrapText="1"/>
      <protection/>
    </xf>
    <xf numFmtId="49" fontId="14" fillId="2" borderId="57" xfId="0" applyFont="1" applyFill="1" applyBorder="1" applyAlignment="1" applyProtection="1">
      <alignment horizontal="left" vertical="center"/>
      <protection/>
    </xf>
    <xf numFmtId="49" fontId="14" fillId="2" borderId="58" xfId="0" applyFont="1" applyFill="1" applyBorder="1" applyAlignment="1" applyProtection="1">
      <alignment horizontal="left" vertical="center"/>
      <protection/>
    </xf>
    <xf numFmtId="49" fontId="14" fillId="2" borderId="50" xfId="0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left" vertical="center"/>
      <protection/>
    </xf>
    <xf numFmtId="49" fontId="50" fillId="0" borderId="16" xfId="1836" applyNumberFormat="1" applyFont="1" applyBorder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/>
      <protection/>
    </xf>
    <xf numFmtId="0" fontId="50" fillId="4" borderId="28" xfId="1836" applyFont="1" applyFill="1" applyBorder="1" applyAlignment="1" applyProtection="1">
      <alignment horizontal="left" vertical="top"/>
      <protection locked="0"/>
    </xf>
    <xf numFmtId="0" fontId="50" fillId="4" borderId="61" xfId="1836" applyFont="1" applyFill="1" applyBorder="1" applyAlignment="1" applyProtection="1">
      <alignment horizontal="left" vertical="top"/>
      <protection locked="0"/>
    </xf>
    <xf numFmtId="0" fontId="50" fillId="4" borderId="51" xfId="1836" applyFont="1" applyFill="1" applyBorder="1" applyAlignment="1" applyProtection="1">
      <alignment horizontal="left" vertical="top"/>
      <protection locked="0"/>
    </xf>
    <xf numFmtId="0" fontId="50" fillId="0" borderId="0" xfId="1836" applyFont="1" applyBorder="1" applyAlignment="1" applyProtection="1">
      <alignment horizontal="center" vertical="center"/>
      <protection/>
    </xf>
    <xf numFmtId="0" fontId="50" fillId="0" borderId="0" xfId="1836" applyFont="1" applyBorder="1" applyAlignment="1" applyProtection="1">
      <alignment horizontal="center" vertical="center" wrapText="1"/>
      <protection/>
    </xf>
    <xf numFmtId="0" fontId="50" fillId="0" borderId="0" xfId="1836" applyFont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 wrapText="1"/>
      <protection/>
    </xf>
    <xf numFmtId="49" fontId="14" fillId="6" borderId="28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84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TE.2011.TO.1.1" xfId="77"/>
    <cellStyle name="_Model_RAB Мой_UPDATE.46TE.2011.TO.1.2" xfId="78"/>
    <cellStyle name="_Model_RAB Мой_UPDATE.46TE.2011.TO.1.3" xfId="79"/>
    <cellStyle name="_Model_RAB Мой_UPDATE.46TE.2011.TO.2.0.5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_MRSK_svod" xfId="89"/>
    <cellStyle name="_Model_RAB_MRSK_svod 2" xfId="90"/>
    <cellStyle name="_Model_RAB_MRSK_svod 2_OREP.KU.2011.MONTHLY.02(v0.1)" xfId="91"/>
    <cellStyle name="_Model_RAB_MRSK_svod 2_OREP.KU.2011.MONTHLY.02(v0.4)" xfId="92"/>
    <cellStyle name="_Model_RAB_MRSK_svod 2_OREP.KU.2011.MONTHLY.11(v1.4)" xfId="93"/>
    <cellStyle name="_Model_RAB_MRSK_svod 2_UPDATE.OREP.KU.2011.MONTHLY.02.TO.1.2" xfId="94"/>
    <cellStyle name="_Model_RAB_MRSK_svod_46EE.2011(v1.0)" xfId="95"/>
    <cellStyle name="_Model_RAB_MRSK_svod_46EE.2011(v1.0)_46TE.2011(v1.0)" xfId="96"/>
    <cellStyle name="_Model_RAB_MRSK_svod_46EE.2011(v1.0)_INDEX.STATION.2012(v1.0)_" xfId="97"/>
    <cellStyle name="_Model_RAB_MRSK_svod_46EE.2011(v1.0)_INDEX.STATION.2012(v2.0)" xfId="98"/>
    <cellStyle name="_Model_RAB_MRSK_svod_46EE.2011(v1.0)_INDEX.STATION.2012(v2.1)" xfId="99"/>
    <cellStyle name="_Model_RAB_MRSK_svod_46EE.2011(v1.0)_TEPLO.PREDEL.2012.M(v1.1)_test" xfId="100"/>
    <cellStyle name="_Model_RAB_MRSK_svod_46EE.2011(v1.2)" xfId="101"/>
    <cellStyle name="_Model_RAB_MRSK_svod_46EP.2012(v0.1)" xfId="102"/>
    <cellStyle name="_Model_RAB_MRSK_svod_46TE.2011(v1.0)" xfId="103"/>
    <cellStyle name="_Model_RAB_MRSK_svod_ARMRAZR" xfId="104"/>
    <cellStyle name="_Model_RAB_MRSK_svod_BALANCE.WARM.2010.FACT(v1.0)" xfId="105"/>
    <cellStyle name="_Model_RAB_MRSK_svod_BALANCE.WARM.2010.PLAN" xfId="106"/>
    <cellStyle name="_Model_RAB_MRSK_svod_BALANCE.WARM.2011YEAR(v0.7)" xfId="107"/>
    <cellStyle name="_Model_RAB_MRSK_svod_BALANCE.WARM.2011YEAR.NEW.UPDATE.SCHEME" xfId="108"/>
    <cellStyle name="_Model_RAB_MRSK_svod_EE.2REK.P2011.4.78(v0.3)" xfId="109"/>
    <cellStyle name="_Model_RAB_MRSK_svod_FORM910.2012(v1.1)" xfId="110"/>
    <cellStyle name="_Model_RAB_MRSK_svod_INVEST.EE.PLAN.4.78(v0.1)" xfId="111"/>
    <cellStyle name="_Model_RAB_MRSK_svod_INVEST.EE.PLAN.4.78(v0.3)" xfId="112"/>
    <cellStyle name="_Model_RAB_MRSK_svod_INVEST.EE.PLAN.4.78(v1.0)" xfId="113"/>
    <cellStyle name="_Model_RAB_MRSK_svod_INVEST.PLAN.4.78(v0.1)" xfId="114"/>
    <cellStyle name="_Model_RAB_MRSK_svod_INVEST.WARM.PLAN.4.78(v0.1)" xfId="115"/>
    <cellStyle name="_Model_RAB_MRSK_svod_INVEST_WARM_PLAN" xfId="116"/>
    <cellStyle name="_Model_RAB_MRSK_svod_NADB.JNVLS.APTEKA.2011(v1.3.3)" xfId="117"/>
    <cellStyle name="_Model_RAB_MRSK_svod_NADB.JNVLS.APTEKA.2011(v1.3.3)_46TE.2011(v1.0)" xfId="118"/>
    <cellStyle name="_Model_RAB_MRSK_svod_NADB.JNVLS.APTEKA.2011(v1.3.3)_INDEX.STATION.2012(v1.0)_" xfId="119"/>
    <cellStyle name="_Model_RAB_MRSK_svod_NADB.JNVLS.APTEKA.2011(v1.3.3)_INDEX.STATION.2012(v2.0)" xfId="120"/>
    <cellStyle name="_Model_RAB_MRSK_svod_NADB.JNVLS.APTEKA.2011(v1.3.3)_INDEX.STATION.2012(v2.1)" xfId="121"/>
    <cellStyle name="_Model_RAB_MRSK_svod_NADB.JNVLS.APTEKA.2011(v1.3.3)_TEPLO.PREDEL.2012.M(v1.1)_test" xfId="122"/>
    <cellStyle name="_Model_RAB_MRSK_svod_NADB.JNVLS.APTEKA.2011(v1.3.4)" xfId="123"/>
    <cellStyle name="_Model_RAB_MRSK_svod_NADB.JNVLS.APTEKA.2011(v1.3.4)_46TE.2011(v1.0)" xfId="124"/>
    <cellStyle name="_Model_RAB_MRSK_svod_NADB.JNVLS.APTEKA.2011(v1.3.4)_INDEX.STATION.2012(v1.0)_" xfId="125"/>
    <cellStyle name="_Model_RAB_MRSK_svod_NADB.JNVLS.APTEKA.2011(v1.3.4)_INDEX.STATION.2012(v2.0)" xfId="126"/>
    <cellStyle name="_Model_RAB_MRSK_svod_NADB.JNVLS.APTEKA.2011(v1.3.4)_INDEX.STATION.2012(v2.1)" xfId="127"/>
    <cellStyle name="_Model_RAB_MRSK_svod_NADB.JNVLS.APTEKA.2011(v1.3.4)_TEPLO.PREDEL.2012.M(v1.1)_test" xfId="128"/>
    <cellStyle name="_Model_RAB_MRSK_svod_PASSPORT.TEPLO.PROIZV(v2.1)" xfId="129"/>
    <cellStyle name="_Model_RAB_MRSK_svod_PREDEL.JKH.UTV.2011(v1.0.1)" xfId="130"/>
    <cellStyle name="_Model_RAB_MRSK_svod_PREDEL.JKH.UTV.2011(v1.0.1)_46TE.2011(v1.0)" xfId="131"/>
    <cellStyle name="_Model_RAB_MRSK_svod_PREDEL.JKH.UTV.2011(v1.0.1)_INDEX.STATION.2012(v1.0)_" xfId="132"/>
    <cellStyle name="_Model_RAB_MRSK_svod_PREDEL.JKH.UTV.2011(v1.0.1)_INDEX.STATION.2012(v2.0)" xfId="133"/>
    <cellStyle name="_Model_RAB_MRSK_svod_PREDEL.JKH.UTV.2011(v1.0.1)_INDEX.STATION.2012(v2.1)" xfId="134"/>
    <cellStyle name="_Model_RAB_MRSK_svod_PREDEL.JKH.UTV.2011(v1.0.1)_TEPLO.PREDEL.2012.M(v1.1)_test" xfId="135"/>
    <cellStyle name="_Model_RAB_MRSK_svod_PREDEL.JKH.UTV.2011(v1.1)" xfId="136"/>
    <cellStyle name="_Model_RAB_MRSK_svod_REP.BLR.2012(v1.0)" xfId="137"/>
    <cellStyle name="_Model_RAB_MRSK_svod_TEPLO.PREDEL.2012.M(v1.1)" xfId="138"/>
    <cellStyle name="_Model_RAB_MRSK_svod_TEST.TEMPLATE" xfId="139"/>
    <cellStyle name="_Model_RAB_MRSK_svod_UPDATE.46EE.2011.TO.1.1" xfId="140"/>
    <cellStyle name="_Model_RAB_MRSK_svod_UPDATE.46TE.2011.TO.1.1" xfId="141"/>
    <cellStyle name="_Model_RAB_MRSK_svod_UPDATE.46TE.2011.TO.1.2" xfId="142"/>
    <cellStyle name="_Model_RAB_MRSK_svod_UPDATE.46TE.2011.TO.1.3" xfId="143"/>
    <cellStyle name="_Model_RAB_MRSK_svod_UPDATE.46TE.2011.TO.2.0.5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Plug" xfId="153"/>
    <cellStyle name="_Бюджет2006_ПОКАЗАТЕЛИ СВОДНЫЕ" xfId="154"/>
    <cellStyle name="_ВО ОП ТЭС-ОТ- 2007" xfId="155"/>
    <cellStyle name="_ВО ОП ТЭС-ОТ- 2007_Новая инструкция1_фст" xfId="156"/>
    <cellStyle name="_ВФ ОАО ТЭС-ОТ- 2009" xfId="157"/>
    <cellStyle name="_ВФ ОАО ТЭС-ОТ- 2009_Новая инструкция1_фст" xfId="158"/>
    <cellStyle name="_выручка по присоединениям2" xfId="159"/>
    <cellStyle name="_выручка по присоединениям2_Новая инструкция1_фст" xfId="160"/>
    <cellStyle name="_Договор аренды ЯЭ с разбивкой" xfId="161"/>
    <cellStyle name="_Договор аренды ЯЭ с разбивкой_Новая инструкция1_фст" xfId="162"/>
    <cellStyle name="_Защита ФЗП" xfId="163"/>
    <cellStyle name="_Исходные данные для модели" xfId="164"/>
    <cellStyle name="_Исходные данные для модели_Новая инструкция1_фст" xfId="165"/>
    <cellStyle name="_Консолидация-2008-проект-new" xfId="166"/>
    <cellStyle name="_МОДЕЛЬ_1 (2)" xfId="167"/>
    <cellStyle name="_МОДЕЛЬ_1 (2) 2" xfId="168"/>
    <cellStyle name="_МОДЕЛЬ_1 (2) 2_OREP.KU.2011.MONTHLY.02(v0.1)" xfId="169"/>
    <cellStyle name="_МОДЕЛЬ_1 (2) 2_OREP.KU.2011.MONTHLY.02(v0.4)" xfId="170"/>
    <cellStyle name="_МОДЕЛЬ_1 (2) 2_OREP.KU.2011.MONTHLY.11(v1.4)" xfId="171"/>
    <cellStyle name="_МОДЕЛЬ_1 (2) 2_UPDATE.OREP.KU.2011.MONTHLY.02.TO.1.2" xfId="172"/>
    <cellStyle name="_МОДЕЛЬ_1 (2)_46EE.2011(v1.0)" xfId="173"/>
    <cellStyle name="_МОДЕЛЬ_1 (2)_46EE.2011(v1.0)_46TE.2011(v1.0)" xfId="174"/>
    <cellStyle name="_МОДЕЛЬ_1 (2)_46EE.2011(v1.0)_INDEX.STATION.2012(v1.0)_" xfId="175"/>
    <cellStyle name="_МОДЕЛЬ_1 (2)_46EE.2011(v1.0)_INDEX.STATION.2012(v2.0)" xfId="176"/>
    <cellStyle name="_МОДЕЛЬ_1 (2)_46EE.2011(v1.0)_INDEX.STATION.2012(v2.1)" xfId="177"/>
    <cellStyle name="_МОДЕЛЬ_1 (2)_46EE.2011(v1.0)_TEPLO.PREDEL.2012.M(v1.1)_test" xfId="178"/>
    <cellStyle name="_МОДЕЛЬ_1 (2)_46EE.2011(v1.2)" xfId="179"/>
    <cellStyle name="_МОДЕЛЬ_1 (2)_46EP.2012(v0.1)" xfId="180"/>
    <cellStyle name="_МОДЕЛЬ_1 (2)_46TE.2011(v1.0)" xfId="181"/>
    <cellStyle name="_МОДЕЛЬ_1 (2)_ARMRAZR" xfId="182"/>
    <cellStyle name="_МОДЕЛЬ_1 (2)_BALANCE.WARM.2010.FACT(v1.0)" xfId="183"/>
    <cellStyle name="_МОДЕЛЬ_1 (2)_BALANCE.WARM.2010.PLAN" xfId="184"/>
    <cellStyle name="_МОДЕЛЬ_1 (2)_BALANCE.WARM.2011YEAR(v0.7)" xfId="185"/>
    <cellStyle name="_МОДЕЛЬ_1 (2)_BALANCE.WARM.2011YEAR.NEW.UPDATE.SCHEME" xfId="186"/>
    <cellStyle name="_МОДЕЛЬ_1 (2)_EE.2REK.P2011.4.78(v0.3)" xfId="187"/>
    <cellStyle name="_МОДЕЛЬ_1 (2)_FORM910.2012(v1.1)" xfId="188"/>
    <cellStyle name="_МОДЕЛЬ_1 (2)_INVEST.EE.PLAN.4.78(v0.1)" xfId="189"/>
    <cellStyle name="_МОДЕЛЬ_1 (2)_INVEST.EE.PLAN.4.78(v0.3)" xfId="190"/>
    <cellStyle name="_МОДЕЛЬ_1 (2)_INVEST.EE.PLAN.4.78(v1.0)" xfId="191"/>
    <cellStyle name="_МОДЕЛЬ_1 (2)_INVEST.PLAN.4.78(v0.1)" xfId="192"/>
    <cellStyle name="_МОДЕЛЬ_1 (2)_INVEST.WARM.PLAN.4.78(v0.1)" xfId="193"/>
    <cellStyle name="_МОДЕЛЬ_1 (2)_INVEST_WARM_PLAN" xfId="194"/>
    <cellStyle name="_МОДЕЛЬ_1 (2)_NADB.JNVLS.APTEKA.2011(v1.3.3)" xfId="195"/>
    <cellStyle name="_МОДЕЛЬ_1 (2)_NADB.JNVLS.APTEKA.2011(v1.3.3)_46TE.2011(v1.0)" xfId="196"/>
    <cellStyle name="_МОДЕЛЬ_1 (2)_NADB.JNVLS.APTEKA.2011(v1.3.3)_INDEX.STATION.2012(v1.0)_" xfId="197"/>
    <cellStyle name="_МОДЕЛЬ_1 (2)_NADB.JNVLS.APTEKA.2011(v1.3.3)_INDEX.STATION.2012(v2.0)" xfId="198"/>
    <cellStyle name="_МОДЕЛЬ_1 (2)_NADB.JNVLS.APTEKA.2011(v1.3.3)_INDEX.STATION.2012(v2.1)" xfId="199"/>
    <cellStyle name="_МОДЕЛЬ_1 (2)_NADB.JNVLS.APTEKA.2011(v1.3.3)_TEPLO.PREDEL.2012.M(v1.1)_test" xfId="200"/>
    <cellStyle name="_МОДЕЛЬ_1 (2)_NADB.JNVLS.APTEKA.2011(v1.3.4)" xfId="201"/>
    <cellStyle name="_МОДЕЛЬ_1 (2)_NADB.JNVLS.APTEKA.2011(v1.3.4)_46TE.2011(v1.0)" xfId="202"/>
    <cellStyle name="_МОДЕЛЬ_1 (2)_NADB.JNVLS.APTEKA.2011(v1.3.4)_INDEX.STATION.2012(v1.0)_" xfId="203"/>
    <cellStyle name="_МОДЕЛЬ_1 (2)_NADB.JNVLS.APTEKA.2011(v1.3.4)_INDEX.STATION.2012(v2.0)" xfId="204"/>
    <cellStyle name="_МОДЕЛЬ_1 (2)_NADB.JNVLS.APTEKA.2011(v1.3.4)_INDEX.STATION.2012(v2.1)" xfId="205"/>
    <cellStyle name="_МОДЕЛЬ_1 (2)_NADB.JNVLS.APTEKA.2011(v1.3.4)_TEPLO.PREDEL.2012.M(v1.1)_test" xfId="206"/>
    <cellStyle name="_МОДЕЛЬ_1 (2)_PASSPORT.TEPLO.PROIZV(v2.1)" xfId="207"/>
    <cellStyle name="_МОДЕЛЬ_1 (2)_PREDEL.JKH.UTV.2011(v1.0.1)" xfId="208"/>
    <cellStyle name="_МОДЕЛЬ_1 (2)_PREDEL.JKH.UTV.2011(v1.0.1)_46TE.2011(v1.0)" xfId="209"/>
    <cellStyle name="_МОДЕЛЬ_1 (2)_PREDEL.JKH.UTV.2011(v1.0.1)_INDEX.STATION.2012(v1.0)_" xfId="210"/>
    <cellStyle name="_МОДЕЛЬ_1 (2)_PREDEL.JKH.UTV.2011(v1.0.1)_INDEX.STATION.2012(v2.0)" xfId="211"/>
    <cellStyle name="_МОДЕЛЬ_1 (2)_PREDEL.JKH.UTV.2011(v1.0.1)_INDEX.STATION.2012(v2.1)" xfId="212"/>
    <cellStyle name="_МОДЕЛЬ_1 (2)_PREDEL.JKH.UTV.2011(v1.0.1)_TEPLO.PREDEL.2012.M(v1.1)_test" xfId="213"/>
    <cellStyle name="_МОДЕЛЬ_1 (2)_PREDEL.JKH.UTV.2011(v1.1)" xfId="214"/>
    <cellStyle name="_МОДЕЛЬ_1 (2)_REP.BLR.2012(v1.0)" xfId="215"/>
    <cellStyle name="_МОДЕЛЬ_1 (2)_TEPLO.PREDEL.2012.M(v1.1)" xfId="216"/>
    <cellStyle name="_МОДЕЛЬ_1 (2)_TEST.TEMPLATE" xfId="217"/>
    <cellStyle name="_МОДЕЛЬ_1 (2)_UPDATE.46EE.2011.TO.1.1" xfId="218"/>
    <cellStyle name="_МОДЕЛЬ_1 (2)_UPDATE.46TE.2011.TO.1.1" xfId="219"/>
    <cellStyle name="_МОДЕЛЬ_1 (2)_UPDATE.46TE.2011.TO.1.2" xfId="220"/>
    <cellStyle name="_МОДЕЛЬ_1 (2)_UPDATE.46TE.2011.TO.1.3" xfId="221"/>
    <cellStyle name="_МОДЕЛЬ_1 (2)_UPDATE.46TE.2011.TO.2.0.5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НВВ 2009 постатейно свод по филиалам_09_02_09" xfId="231"/>
    <cellStyle name="_НВВ 2009 постатейно свод по филиалам_09_02_09_Новая инструкция1_фст" xfId="232"/>
    <cellStyle name="_НВВ 2009 постатейно свод по филиалам_для Валентина" xfId="233"/>
    <cellStyle name="_НВВ 2009 постатейно свод по филиалам_для Валентина_Новая инструкция1_фст" xfId="234"/>
    <cellStyle name="_Омск" xfId="235"/>
    <cellStyle name="_Омск_Новая инструкция1_фст" xfId="236"/>
    <cellStyle name="_ОТ ИД 2009" xfId="237"/>
    <cellStyle name="_ОТ ИД 2009_Новая инструкция1_фст" xfId="238"/>
    <cellStyle name="_пр 5 тариф RAB" xfId="239"/>
    <cellStyle name="_пр 5 тариф RAB 2" xfId="240"/>
    <cellStyle name="_пр 5 тариф RAB 2_OREP.KU.2011.MONTHLY.02(v0.1)" xfId="241"/>
    <cellStyle name="_пр 5 тариф RAB 2_OREP.KU.2011.MONTHLY.02(v0.4)" xfId="242"/>
    <cellStyle name="_пр 5 тариф RAB 2_OREP.KU.2011.MONTHLY.11(v1.4)" xfId="243"/>
    <cellStyle name="_пр 5 тариф RAB 2_UPDATE.OREP.KU.2011.MONTHLY.02.TO.1.2" xfId="244"/>
    <cellStyle name="_пр 5 тариф RAB_46EE.2011(v1.0)" xfId="245"/>
    <cellStyle name="_пр 5 тариф RAB_46EE.2011(v1.0)_46TE.2011(v1.0)" xfId="246"/>
    <cellStyle name="_пр 5 тариф RAB_46EE.2011(v1.0)_INDEX.STATION.2012(v1.0)_" xfId="247"/>
    <cellStyle name="_пр 5 тариф RAB_46EE.2011(v1.0)_INDEX.STATION.2012(v2.0)" xfId="248"/>
    <cellStyle name="_пр 5 тариф RAB_46EE.2011(v1.0)_INDEX.STATION.2012(v2.1)" xfId="249"/>
    <cellStyle name="_пр 5 тариф RAB_46EE.2011(v1.0)_TEPLO.PREDEL.2012.M(v1.1)_test" xfId="250"/>
    <cellStyle name="_пр 5 тариф RAB_46EE.2011(v1.2)" xfId="251"/>
    <cellStyle name="_пр 5 тариф RAB_46EP.2012(v0.1)" xfId="252"/>
    <cellStyle name="_пр 5 тариф RAB_46TE.2011(v1.0)" xfId="253"/>
    <cellStyle name="_пр 5 тариф RAB_ARMRAZR" xfId="254"/>
    <cellStyle name="_пр 5 тариф RAB_BALANCE.WARM.2010.FACT(v1.0)" xfId="255"/>
    <cellStyle name="_пр 5 тариф RAB_BALANCE.WARM.2010.PLAN" xfId="256"/>
    <cellStyle name="_пр 5 тариф RAB_BALANCE.WARM.2011YEAR(v0.7)" xfId="257"/>
    <cellStyle name="_пр 5 тариф RAB_BALANCE.WARM.2011YEAR.NEW.UPDATE.SCHEME" xfId="258"/>
    <cellStyle name="_пр 5 тариф RAB_EE.2REK.P2011.4.78(v0.3)" xfId="259"/>
    <cellStyle name="_пр 5 тариф RAB_FORM910.2012(v1.1)" xfId="260"/>
    <cellStyle name="_пр 5 тариф RAB_INVEST.EE.PLAN.4.78(v0.1)" xfId="261"/>
    <cellStyle name="_пр 5 тариф RAB_INVEST.EE.PLAN.4.78(v0.3)" xfId="262"/>
    <cellStyle name="_пр 5 тариф RAB_INVEST.EE.PLAN.4.78(v1.0)" xfId="263"/>
    <cellStyle name="_пр 5 тариф RAB_INVEST.PLAN.4.78(v0.1)" xfId="264"/>
    <cellStyle name="_пр 5 тариф RAB_INVEST.WARM.PLAN.4.78(v0.1)" xfId="265"/>
    <cellStyle name="_пр 5 тариф RAB_INVEST_WARM_PLAN" xfId="266"/>
    <cellStyle name="_пр 5 тариф RAB_NADB.JNVLS.APTEKA.2011(v1.3.3)" xfId="267"/>
    <cellStyle name="_пр 5 тариф RAB_NADB.JNVLS.APTEKA.2011(v1.3.3)_46TE.2011(v1.0)" xfId="268"/>
    <cellStyle name="_пр 5 тариф RAB_NADB.JNVLS.APTEKA.2011(v1.3.3)_INDEX.STATION.2012(v1.0)_" xfId="269"/>
    <cellStyle name="_пр 5 тариф RAB_NADB.JNVLS.APTEKA.2011(v1.3.3)_INDEX.STATION.2012(v2.0)" xfId="270"/>
    <cellStyle name="_пр 5 тариф RAB_NADB.JNVLS.APTEKA.2011(v1.3.3)_INDEX.STATION.2012(v2.1)" xfId="271"/>
    <cellStyle name="_пр 5 тариф RAB_NADB.JNVLS.APTEKA.2011(v1.3.3)_TEPLO.PREDEL.2012.M(v1.1)_test" xfId="272"/>
    <cellStyle name="_пр 5 тариф RAB_NADB.JNVLS.APTEKA.2011(v1.3.4)" xfId="273"/>
    <cellStyle name="_пр 5 тариф RAB_NADB.JNVLS.APTEKA.2011(v1.3.4)_46TE.2011(v1.0)" xfId="274"/>
    <cellStyle name="_пр 5 тариф RAB_NADB.JNVLS.APTEKA.2011(v1.3.4)_INDEX.STATION.2012(v1.0)_" xfId="275"/>
    <cellStyle name="_пр 5 тариф RAB_NADB.JNVLS.APTEKA.2011(v1.3.4)_INDEX.STATION.2012(v2.0)" xfId="276"/>
    <cellStyle name="_пр 5 тариф RAB_NADB.JNVLS.APTEKA.2011(v1.3.4)_INDEX.STATION.2012(v2.1)" xfId="277"/>
    <cellStyle name="_пр 5 тариф RAB_NADB.JNVLS.APTEKA.2011(v1.3.4)_TEPLO.PREDEL.2012.M(v1.1)_test" xfId="278"/>
    <cellStyle name="_пр 5 тариф RAB_PASSPORT.TEPLO.PROIZV(v2.1)" xfId="279"/>
    <cellStyle name="_пр 5 тариф RAB_PREDEL.JKH.UTV.2011(v1.0.1)" xfId="280"/>
    <cellStyle name="_пр 5 тариф RAB_PREDEL.JKH.UTV.2011(v1.0.1)_46TE.2011(v1.0)" xfId="281"/>
    <cellStyle name="_пр 5 тариф RAB_PREDEL.JKH.UTV.2011(v1.0.1)_INDEX.STATION.2012(v1.0)_" xfId="282"/>
    <cellStyle name="_пр 5 тариф RAB_PREDEL.JKH.UTV.2011(v1.0.1)_INDEX.STATION.2012(v2.0)" xfId="283"/>
    <cellStyle name="_пр 5 тариф RAB_PREDEL.JKH.UTV.2011(v1.0.1)_INDEX.STATION.2012(v2.1)" xfId="284"/>
    <cellStyle name="_пр 5 тариф RAB_PREDEL.JKH.UTV.2011(v1.0.1)_TEPLO.PREDEL.2012.M(v1.1)_test" xfId="285"/>
    <cellStyle name="_пр 5 тариф RAB_PREDEL.JKH.UTV.2011(v1.1)" xfId="286"/>
    <cellStyle name="_пр 5 тариф RAB_REP.BLR.2012(v1.0)" xfId="287"/>
    <cellStyle name="_пр 5 тариф RAB_TEPLO.PREDEL.2012.M(v1.1)" xfId="288"/>
    <cellStyle name="_пр 5 тариф RAB_TEST.TEMPLATE" xfId="289"/>
    <cellStyle name="_пр 5 тариф RAB_UPDATE.46EE.2011.TO.1.1" xfId="290"/>
    <cellStyle name="_пр 5 тариф RAB_UPDATE.46TE.2011.TO.1.1" xfId="291"/>
    <cellStyle name="_пр 5 тариф RAB_UPDATE.46TE.2011.TO.1.2" xfId="292"/>
    <cellStyle name="_пр 5 тариф RAB_UPDATE.46TE.2011.TO.1.3" xfId="293"/>
    <cellStyle name="_пр 5 тариф RAB_UPDATE.46TE.2011.TO.2.0.5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едожение _ДБП_2009 г ( согласованные БП)  (2)" xfId="303"/>
    <cellStyle name="_Предожение _ДБП_2009 г ( согласованные БП)  (2)_Новая инструкция1_фст" xfId="304"/>
    <cellStyle name="_Приложение 2 0806 факт" xfId="305"/>
    <cellStyle name="_Приложение МТС-3-КС" xfId="306"/>
    <cellStyle name="_Приложение МТС-3-КС_Новая инструкция1_фст" xfId="307"/>
    <cellStyle name="_Приложение-МТС--2-1" xfId="308"/>
    <cellStyle name="_Приложение-МТС--2-1_Новая инструкция1_фст" xfId="309"/>
    <cellStyle name="_Расчет RAB_22072008" xfId="310"/>
    <cellStyle name="_Расчет RAB_22072008 2" xfId="311"/>
    <cellStyle name="_Расчет RAB_22072008 2_OREP.KU.2011.MONTHLY.02(v0.1)" xfId="312"/>
    <cellStyle name="_Расчет RAB_22072008 2_OREP.KU.2011.MONTHLY.02(v0.4)" xfId="313"/>
    <cellStyle name="_Расчет RAB_22072008 2_OREP.KU.2011.MONTHLY.11(v1.4)" xfId="314"/>
    <cellStyle name="_Расчет RAB_22072008 2_UPDATE.OREP.KU.2011.MONTHLY.02.TO.1.2" xfId="315"/>
    <cellStyle name="_Расчет RAB_22072008_46EE.2011(v1.0)" xfId="316"/>
    <cellStyle name="_Расчет RAB_22072008_46EE.2011(v1.0)_46TE.2011(v1.0)" xfId="317"/>
    <cellStyle name="_Расчет RAB_22072008_46EE.2011(v1.0)_INDEX.STATION.2012(v1.0)_" xfId="318"/>
    <cellStyle name="_Расчет RAB_22072008_46EE.2011(v1.0)_INDEX.STATION.2012(v2.0)" xfId="319"/>
    <cellStyle name="_Расчет RAB_22072008_46EE.2011(v1.0)_INDEX.STATION.2012(v2.1)" xfId="320"/>
    <cellStyle name="_Расчет RAB_22072008_46EE.2011(v1.0)_TEPLO.PREDEL.2012.M(v1.1)_test" xfId="321"/>
    <cellStyle name="_Расчет RAB_22072008_46EE.2011(v1.2)" xfId="322"/>
    <cellStyle name="_Расчет RAB_22072008_46EP.2012(v0.1)" xfId="323"/>
    <cellStyle name="_Расчет RAB_22072008_46TE.2011(v1.0)" xfId="324"/>
    <cellStyle name="_Расчет RAB_22072008_ARMRAZR" xfId="325"/>
    <cellStyle name="_Расчет RAB_22072008_BALANCE.WARM.2010.FACT(v1.0)" xfId="326"/>
    <cellStyle name="_Расчет RAB_22072008_BALANCE.WARM.2010.PLAN" xfId="327"/>
    <cellStyle name="_Расчет RAB_22072008_BALANCE.WARM.2011YEAR(v0.7)" xfId="328"/>
    <cellStyle name="_Расчет RAB_22072008_BALANCE.WARM.2011YEAR.NEW.UPDATE.SCHEME" xfId="329"/>
    <cellStyle name="_Расчет RAB_22072008_EE.2REK.P2011.4.78(v0.3)" xfId="330"/>
    <cellStyle name="_Расчет RAB_22072008_FORM910.2012(v1.1)" xfId="331"/>
    <cellStyle name="_Расчет RAB_22072008_INVEST.EE.PLAN.4.78(v0.1)" xfId="332"/>
    <cellStyle name="_Расчет RAB_22072008_INVEST.EE.PLAN.4.78(v0.3)" xfId="333"/>
    <cellStyle name="_Расчет RAB_22072008_INVEST.EE.PLAN.4.78(v1.0)" xfId="334"/>
    <cellStyle name="_Расчет RAB_22072008_INVEST.PLAN.4.78(v0.1)" xfId="335"/>
    <cellStyle name="_Расчет RAB_22072008_INVEST.WARM.PLAN.4.78(v0.1)" xfId="336"/>
    <cellStyle name="_Расчет RAB_22072008_INVEST_WARM_PLAN" xfId="337"/>
    <cellStyle name="_Расчет RAB_22072008_NADB.JNVLS.APTEKA.2011(v1.3.3)" xfId="338"/>
    <cellStyle name="_Расчет RAB_22072008_NADB.JNVLS.APTEKA.2011(v1.3.3)_46TE.2011(v1.0)" xfId="339"/>
    <cellStyle name="_Расчет RAB_22072008_NADB.JNVLS.APTEKA.2011(v1.3.3)_INDEX.STATION.2012(v1.0)_" xfId="340"/>
    <cellStyle name="_Расчет RAB_22072008_NADB.JNVLS.APTEKA.2011(v1.3.3)_INDEX.STATION.2012(v2.0)" xfId="341"/>
    <cellStyle name="_Расчет RAB_22072008_NADB.JNVLS.APTEKA.2011(v1.3.3)_INDEX.STATION.2012(v2.1)" xfId="342"/>
    <cellStyle name="_Расчет RAB_22072008_NADB.JNVLS.APTEKA.2011(v1.3.3)_TEPLO.PREDEL.2012.M(v1.1)_test" xfId="343"/>
    <cellStyle name="_Расчет RAB_22072008_NADB.JNVLS.APTEKA.2011(v1.3.4)" xfId="344"/>
    <cellStyle name="_Расчет RAB_22072008_NADB.JNVLS.APTEKA.2011(v1.3.4)_46TE.2011(v1.0)" xfId="345"/>
    <cellStyle name="_Расчет RAB_22072008_NADB.JNVLS.APTEKA.2011(v1.3.4)_INDEX.STATION.2012(v1.0)_" xfId="346"/>
    <cellStyle name="_Расчет RAB_22072008_NADB.JNVLS.APTEKA.2011(v1.3.4)_INDEX.STATION.2012(v2.0)" xfId="347"/>
    <cellStyle name="_Расчет RAB_22072008_NADB.JNVLS.APTEKA.2011(v1.3.4)_INDEX.STATION.2012(v2.1)" xfId="348"/>
    <cellStyle name="_Расчет RAB_22072008_NADB.JNVLS.APTEKA.2011(v1.3.4)_TEPLO.PREDEL.2012.M(v1.1)_test" xfId="349"/>
    <cellStyle name="_Расчет RAB_22072008_PASSPORT.TEPLO.PROIZV(v2.1)" xfId="350"/>
    <cellStyle name="_Расчет RAB_22072008_PREDEL.JKH.UTV.2011(v1.0.1)" xfId="351"/>
    <cellStyle name="_Расчет RAB_22072008_PREDEL.JKH.UTV.2011(v1.0.1)_46TE.2011(v1.0)" xfId="352"/>
    <cellStyle name="_Расчет RAB_22072008_PREDEL.JKH.UTV.2011(v1.0.1)_INDEX.STATION.2012(v1.0)_" xfId="353"/>
    <cellStyle name="_Расчет RAB_22072008_PREDEL.JKH.UTV.2011(v1.0.1)_INDEX.STATION.2012(v2.0)" xfId="354"/>
    <cellStyle name="_Расчет RAB_22072008_PREDEL.JKH.UTV.2011(v1.0.1)_INDEX.STATION.2012(v2.1)" xfId="355"/>
    <cellStyle name="_Расчет RAB_22072008_PREDEL.JKH.UTV.2011(v1.0.1)_TEPLO.PREDEL.2012.M(v1.1)_test" xfId="356"/>
    <cellStyle name="_Расчет RAB_22072008_PREDEL.JKH.UTV.2011(v1.1)" xfId="357"/>
    <cellStyle name="_Расчет RAB_22072008_REP.BLR.2012(v1.0)" xfId="358"/>
    <cellStyle name="_Расчет RAB_22072008_TEPLO.PREDEL.2012.M(v1.1)" xfId="359"/>
    <cellStyle name="_Расчет RAB_22072008_TEST.TEMPLATE" xfId="360"/>
    <cellStyle name="_Расчет RAB_22072008_UPDATE.46EE.2011.TO.1.1" xfId="361"/>
    <cellStyle name="_Расчет RAB_22072008_UPDATE.46TE.2011.TO.1.1" xfId="362"/>
    <cellStyle name="_Расчет RAB_22072008_UPDATE.46TE.2011.TO.1.2" xfId="363"/>
    <cellStyle name="_Расчет RAB_22072008_UPDATE.46TE.2011.TO.1.3" xfId="364"/>
    <cellStyle name="_Расчет RAB_22072008_UPDATE.46TE.2011.TO.2.0.5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Лен и МОЭСК_с 2010 года_14.04.2009_со сглаж_version 3.0_без ФСК" xfId="374"/>
    <cellStyle name="_Расчет RAB_Лен и МОЭСК_с 2010 года_14.04.2009_со сглаж_version 3.0_без ФСК 2" xfId="375"/>
    <cellStyle name="_Расчет RAB_Лен и МОЭСК_с 2010 года_14.04.2009_со сглаж_version 3.0_без ФСК 2_OREP.KU.2011.MONTHLY.02(v0.1)" xfId="376"/>
    <cellStyle name="_Расчет RAB_Лен и МОЭСК_с 2010 года_14.04.2009_со сглаж_version 3.0_без ФСК 2_OREP.KU.2011.MONTHLY.02(v0.4)" xfId="377"/>
    <cellStyle name="_Расчет RAB_Лен и МОЭСК_с 2010 года_14.04.2009_со сглаж_version 3.0_без ФСК 2_OREP.KU.2011.MONTHLY.11(v1.4)" xfId="378"/>
    <cellStyle name="_Расчет RAB_Лен и МОЭСК_с 2010 года_14.04.2009_со сглаж_version 3.0_без ФСК 2_UPDATE.OREP.KU.2011.MONTHLY.02.TO.1.2" xfId="379"/>
    <cellStyle name="_Расчет RAB_Лен и МОЭСК_с 2010 года_14.04.2009_со сглаж_version 3.0_без ФСК_46EE.2011(v1.0)" xfId="380"/>
    <cellStyle name="_Расчет RAB_Лен и МОЭСК_с 2010 года_14.04.2009_со сглаж_version 3.0_без ФСК_46EE.2011(v1.0)_46TE.2011(v1.0)" xfId="381"/>
    <cellStyle name="_Расчет RAB_Лен и МОЭСК_с 2010 года_14.04.2009_со сглаж_version 3.0_без ФСК_46EE.2011(v1.0)_INDEX.STATION.2012(v1.0)_" xfId="382"/>
    <cellStyle name="_Расчет RAB_Лен и МОЭСК_с 2010 года_14.04.2009_со сглаж_version 3.0_без ФСК_46EE.2011(v1.0)_INDEX.STATION.2012(v2.0)" xfId="383"/>
    <cellStyle name="_Расчет RAB_Лен и МОЭСК_с 2010 года_14.04.2009_со сглаж_version 3.0_без ФСК_46EE.2011(v1.0)_INDEX.STATION.2012(v2.1)" xfId="384"/>
    <cellStyle name="_Расчет RAB_Лен и МОЭСК_с 2010 года_14.04.2009_со сглаж_version 3.0_без ФСК_46EE.2011(v1.0)_TEPLO.PREDEL.2012.M(v1.1)_test" xfId="385"/>
    <cellStyle name="_Расчет RAB_Лен и МОЭСК_с 2010 года_14.04.2009_со сглаж_version 3.0_без ФСК_46EE.2011(v1.2)" xfId="386"/>
    <cellStyle name="_Расчет RAB_Лен и МОЭСК_с 2010 года_14.04.2009_со сглаж_version 3.0_без ФСК_46EP.2012(v0.1)" xfId="387"/>
    <cellStyle name="_Расчет RAB_Лен и МОЭСК_с 2010 года_14.04.2009_со сглаж_version 3.0_без ФСК_46TE.2011(v1.0)" xfId="388"/>
    <cellStyle name="_Расчет RAB_Лен и МОЭСК_с 2010 года_14.04.2009_со сглаж_version 3.0_без ФСК_ARMRAZR" xfId="389"/>
    <cellStyle name="_Расчет RAB_Лен и МОЭСК_с 2010 года_14.04.2009_со сглаж_version 3.0_без ФСК_BALANCE.WARM.2010.FACT(v1.0)" xfId="390"/>
    <cellStyle name="_Расчет RAB_Лен и МОЭСК_с 2010 года_14.04.2009_со сглаж_version 3.0_без ФСК_BALANCE.WARM.2010.PLAN" xfId="391"/>
    <cellStyle name="_Расчет RAB_Лен и МОЭСК_с 2010 года_14.04.2009_со сглаж_version 3.0_без ФСК_BALANCE.WARM.2011YEAR(v0.7)" xfId="392"/>
    <cellStyle name="_Расчет RAB_Лен и МОЭСК_с 2010 года_14.04.2009_со сглаж_version 3.0_без ФСК_BALANCE.WARM.2011YEAR.NEW.UPDATE.SCHEME" xfId="393"/>
    <cellStyle name="_Расчет RAB_Лен и МОЭСК_с 2010 года_14.04.2009_со сглаж_version 3.0_без ФСК_EE.2REK.P2011.4.78(v0.3)" xfId="394"/>
    <cellStyle name="_Расчет RAB_Лен и МОЭСК_с 2010 года_14.04.2009_со сглаж_version 3.0_без ФСК_FORM910.2012(v1.1)" xfId="395"/>
    <cellStyle name="_Расчет RAB_Лен и МОЭСК_с 2010 года_14.04.2009_со сглаж_version 3.0_без ФСК_INVEST.EE.PLAN.4.78(v0.1)" xfId="396"/>
    <cellStyle name="_Расчет RAB_Лен и МОЭСК_с 2010 года_14.04.2009_со сглаж_version 3.0_без ФСК_INVEST.EE.PLAN.4.78(v0.3)" xfId="397"/>
    <cellStyle name="_Расчет RAB_Лен и МОЭСК_с 2010 года_14.04.2009_со сглаж_version 3.0_без ФСК_INVEST.EE.PLAN.4.78(v1.0)" xfId="398"/>
    <cellStyle name="_Расчет RAB_Лен и МОЭСК_с 2010 года_14.04.2009_со сглаж_version 3.0_без ФСК_INVEST.PLAN.4.78(v0.1)" xfId="399"/>
    <cellStyle name="_Расчет RAB_Лен и МОЭСК_с 2010 года_14.04.2009_со сглаж_version 3.0_без ФСК_INVEST.WARM.PLAN.4.78(v0.1)" xfId="400"/>
    <cellStyle name="_Расчет RAB_Лен и МОЭСК_с 2010 года_14.04.2009_со сглаж_version 3.0_без ФСК_INVEST_WARM_PLAN" xfId="401"/>
    <cellStyle name="_Расчет RAB_Лен и МОЭСК_с 2010 года_14.04.2009_со сглаж_version 3.0_без ФСК_NADB.JNVLS.APTEKA.2011(v1.3.3)" xfId="402"/>
    <cellStyle name="_Расчет RAB_Лен и МОЭСК_с 2010 года_14.04.2009_со сглаж_version 3.0_без ФСК_NADB.JNVLS.APTEKA.2011(v1.3.3)_46TE.2011(v1.0)" xfId="403"/>
    <cellStyle name="_Расчет RAB_Лен и МОЭСК_с 2010 года_14.04.2009_со сглаж_version 3.0_без ФСК_NADB.JNVLS.APTEKA.2011(v1.3.3)_INDEX.STATION.2012(v1.0)_" xfId="404"/>
    <cellStyle name="_Расчет RAB_Лен и МОЭСК_с 2010 года_14.04.2009_со сглаж_version 3.0_без ФСК_NADB.JNVLS.APTEKA.2011(v1.3.3)_INDEX.STATION.2012(v2.0)" xfId="405"/>
    <cellStyle name="_Расчет RAB_Лен и МОЭСК_с 2010 года_14.04.2009_со сглаж_version 3.0_без ФСК_NADB.JNVLS.APTEKA.2011(v1.3.3)_INDEX.STATION.2012(v2.1)" xfId="406"/>
    <cellStyle name="_Расчет RAB_Лен и МОЭСК_с 2010 года_14.04.2009_со сглаж_version 3.0_без ФСК_NADB.JNVLS.APTEKA.2011(v1.3.3)_TEPLO.PREDEL.2012.M(v1.1)_test" xfId="407"/>
    <cellStyle name="_Расчет RAB_Лен и МОЭСК_с 2010 года_14.04.2009_со сглаж_version 3.0_без ФСК_NADB.JNVLS.APTEKA.2011(v1.3.4)" xfId="408"/>
    <cellStyle name="_Расчет RAB_Лен и МОЭСК_с 2010 года_14.04.2009_со сглаж_version 3.0_без ФСК_NADB.JNVLS.APTEKA.2011(v1.3.4)_46TE.2011(v1.0)" xfId="409"/>
    <cellStyle name="_Расчет RAB_Лен и МОЭСК_с 2010 года_14.04.2009_со сглаж_version 3.0_без ФСК_NADB.JNVLS.APTEKA.2011(v1.3.4)_INDEX.STATION.2012(v1.0)_" xfId="410"/>
    <cellStyle name="_Расчет RAB_Лен и МОЭСК_с 2010 года_14.04.2009_со сглаж_version 3.0_без ФСК_NADB.JNVLS.APTEKA.2011(v1.3.4)_INDEX.STATION.2012(v2.0)" xfId="411"/>
    <cellStyle name="_Расчет RAB_Лен и МОЭСК_с 2010 года_14.04.2009_со сглаж_version 3.0_без ФСК_NADB.JNVLS.APTEKA.2011(v1.3.4)_INDEX.STATION.2012(v2.1)" xfId="412"/>
    <cellStyle name="_Расчет RAB_Лен и МОЭСК_с 2010 года_14.04.2009_со сглаж_version 3.0_без ФСК_NADB.JNVLS.APTEKA.2011(v1.3.4)_TEPLO.PREDEL.2012.M(v1.1)_test" xfId="413"/>
    <cellStyle name="_Расчет RAB_Лен и МОЭСК_с 2010 года_14.04.2009_со сглаж_version 3.0_без ФСК_PASSPORT.TEPLO.PROIZV(v2.1)" xfId="414"/>
    <cellStyle name="_Расчет RAB_Лен и МОЭСК_с 2010 года_14.04.2009_со сглаж_version 3.0_без ФСК_PREDEL.JKH.UTV.2011(v1.0.1)" xfId="415"/>
    <cellStyle name="_Расчет RAB_Лен и МОЭСК_с 2010 года_14.04.2009_со сглаж_version 3.0_без ФСК_PREDEL.JKH.UTV.2011(v1.0.1)_46TE.2011(v1.0)" xfId="416"/>
    <cellStyle name="_Расчет RAB_Лен и МОЭСК_с 2010 года_14.04.2009_со сглаж_version 3.0_без ФСК_PREDEL.JKH.UTV.2011(v1.0.1)_INDEX.STATION.2012(v1.0)_" xfId="417"/>
    <cellStyle name="_Расчет RAB_Лен и МОЭСК_с 2010 года_14.04.2009_со сглаж_version 3.0_без ФСК_PREDEL.JKH.UTV.2011(v1.0.1)_INDEX.STATION.2012(v2.0)" xfId="418"/>
    <cellStyle name="_Расчет RAB_Лен и МОЭСК_с 2010 года_14.04.2009_со сглаж_version 3.0_без ФСК_PREDEL.JKH.UTV.2011(v1.0.1)_INDEX.STATION.2012(v2.1)" xfId="419"/>
    <cellStyle name="_Расчет RAB_Лен и МОЭСК_с 2010 года_14.04.2009_со сглаж_version 3.0_без ФСК_PREDEL.JKH.UTV.2011(v1.0.1)_TEPLO.PREDEL.2012.M(v1.1)_test" xfId="420"/>
    <cellStyle name="_Расчет RAB_Лен и МОЭСК_с 2010 года_14.04.2009_со сглаж_version 3.0_без ФСК_PREDEL.JKH.UTV.2011(v1.1)" xfId="421"/>
    <cellStyle name="_Расчет RAB_Лен и МОЭСК_с 2010 года_14.04.2009_со сглаж_version 3.0_без ФСК_REP.BLR.2012(v1.0)" xfId="422"/>
    <cellStyle name="_Расчет RAB_Лен и МОЭСК_с 2010 года_14.04.2009_со сглаж_version 3.0_без ФСК_TEPLO.PREDEL.2012.M(v1.1)" xfId="423"/>
    <cellStyle name="_Расчет RAB_Лен и МОЭСК_с 2010 года_14.04.2009_со сглаж_version 3.0_без ФСК_TEST.TEMPLATE" xfId="424"/>
    <cellStyle name="_Расчет RAB_Лен и МОЭСК_с 2010 года_14.04.2009_со сглаж_version 3.0_без ФСК_UPDATE.46EE.2011.TO.1.1" xfId="425"/>
    <cellStyle name="_Расчет RAB_Лен и МОЭСК_с 2010 года_14.04.2009_со сглаж_version 3.0_без ФСК_UPDATE.46TE.2011.TO.1.1" xfId="426"/>
    <cellStyle name="_Расчет RAB_Лен и МОЭСК_с 2010 года_14.04.2009_со сглаж_version 3.0_без ФСК_UPDATE.46TE.2011.TO.1.2" xfId="427"/>
    <cellStyle name="_Расчет RAB_Лен и МОЭСК_с 2010 года_14.04.2009_со сглаж_version 3.0_без ФСК_UPDATE.46TE.2011.TO.1.3" xfId="428"/>
    <cellStyle name="_Расчет RAB_Лен и МОЭСК_с 2010 года_14.04.2009_со сглаж_version 3.0_без ФСК_UPDATE.46TE.2011.TO.2.0.5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Свод по ИПР (2)" xfId="438"/>
    <cellStyle name="_Свод по ИПР (2)_Новая инструкция1_фст" xfId="439"/>
    <cellStyle name="_Справочник затрат_ЛХ_20.10.05" xfId="440"/>
    <cellStyle name="_таблицы для расчетов28-04-08_2006-2009_прибыль корр_по ИА" xfId="441"/>
    <cellStyle name="_таблицы для расчетов28-04-08_2006-2009_прибыль корр_по ИА_Новая инструкция1_фст" xfId="442"/>
    <cellStyle name="_таблицы для расчетов28-04-08_2006-2009с ИА" xfId="443"/>
    <cellStyle name="_таблицы для расчетов28-04-08_2006-2009с ИА_Новая инструкция1_фст" xfId="444"/>
    <cellStyle name="_Форма 6  РТК.xls(отчет по Адр пр. ЛО)" xfId="445"/>
    <cellStyle name="_Форма 6  РТК.xls(отчет по Адр пр. ЛО)_Новая инструкция1_фст" xfId="446"/>
    <cellStyle name="_Формат разбивки по МРСК_РСК" xfId="447"/>
    <cellStyle name="_Формат разбивки по МРСК_РСК_Новая инструкция1_фст" xfId="448"/>
    <cellStyle name="_Формат_для Согласования" xfId="449"/>
    <cellStyle name="_Формат_для Согласования_Новая инструкция1_фст" xfId="450"/>
    <cellStyle name="_ХХХ Прил 2 Формы бюджетных документов 2007" xfId="451"/>
    <cellStyle name="_экон.форм-т ВО 1 с разбивкой" xfId="452"/>
    <cellStyle name="_экон.форм-т ВО 1 с разбивкой_Новая инструкция1_фст" xfId="453"/>
    <cellStyle name="’К‰Э [0.00]" xfId="454"/>
    <cellStyle name="”€ќђќ‘ћ‚›‰" xfId="455"/>
    <cellStyle name="”€љ‘€ђћ‚ђќќ›‰" xfId="456"/>
    <cellStyle name="”ќђќ‘ћ‚›‰" xfId="457"/>
    <cellStyle name="”љ‘ђћ‚ђќќ›‰" xfId="458"/>
    <cellStyle name="„…ќ…†ќ›‰" xfId="459"/>
    <cellStyle name="€’ћѓћ‚›‰" xfId="460"/>
    <cellStyle name="‡ђѓћ‹ћ‚ћљ1" xfId="461"/>
    <cellStyle name="‡ђѓћ‹ћ‚ћљ2" xfId="462"/>
    <cellStyle name="’ћѓћ‚›‰" xfId="463"/>
    <cellStyle name="1Normal" xfId="464"/>
    <cellStyle name="20% - Accent1" xfId="465"/>
    <cellStyle name="20% - Accent1 2" xfId="466"/>
    <cellStyle name="20% - Accent1 3" xfId="467"/>
    <cellStyle name="20% - Accent1_46EE.2011(v1.0)" xfId="468"/>
    <cellStyle name="20% - Accent2" xfId="469"/>
    <cellStyle name="20% - Accent2 2" xfId="470"/>
    <cellStyle name="20% - Accent2 3" xfId="471"/>
    <cellStyle name="20% - Accent2_46EE.2011(v1.0)" xfId="472"/>
    <cellStyle name="20% - Accent3" xfId="473"/>
    <cellStyle name="20% - Accent3 2" xfId="474"/>
    <cellStyle name="20% - Accent3 3" xfId="475"/>
    <cellStyle name="20% - Accent3_46EE.2011(v1.0)" xfId="476"/>
    <cellStyle name="20% - Accent4" xfId="477"/>
    <cellStyle name="20% - Accent4 2" xfId="478"/>
    <cellStyle name="20% - Accent4 3" xfId="479"/>
    <cellStyle name="20% - Accent4_46EE.2011(v1.0)" xfId="480"/>
    <cellStyle name="20% - Accent5" xfId="481"/>
    <cellStyle name="20% - Accent5 2" xfId="482"/>
    <cellStyle name="20% - Accent5 3" xfId="483"/>
    <cellStyle name="20% - Accent5_46EE.2011(v1.0)" xfId="484"/>
    <cellStyle name="20% - Accent6" xfId="485"/>
    <cellStyle name="20% - Accent6 2" xfId="486"/>
    <cellStyle name="20% - Accent6 3" xfId="487"/>
    <cellStyle name="20% - Accent6_46EE.2011(v1.0)" xfId="488"/>
    <cellStyle name="20% - Акцент1" xfId="489"/>
    <cellStyle name="20% - Акцент1 10" xfId="490"/>
    <cellStyle name="20% - Акцент1 2" xfId="491"/>
    <cellStyle name="20% - Акцент1 2 2" xfId="492"/>
    <cellStyle name="20% - Акцент1 2 3" xfId="493"/>
    <cellStyle name="20% - Акцент1 2_46EE.2011(v1.0)" xfId="494"/>
    <cellStyle name="20% - Акцент1 3" xfId="495"/>
    <cellStyle name="20% - Акцент1 3 2" xfId="496"/>
    <cellStyle name="20% - Акцент1 3 3" xfId="497"/>
    <cellStyle name="20% - Акцент1 3_46EE.2011(v1.0)" xfId="498"/>
    <cellStyle name="20% - Акцент1 4" xfId="499"/>
    <cellStyle name="20% - Акцент1 4 2" xfId="500"/>
    <cellStyle name="20% - Акцент1 4 3" xfId="501"/>
    <cellStyle name="20% - Акцент1 4_46EE.2011(v1.0)" xfId="502"/>
    <cellStyle name="20% - Акцент1 5" xfId="503"/>
    <cellStyle name="20% - Акцент1 5 2" xfId="504"/>
    <cellStyle name="20% - Акцент1 5 3" xfId="505"/>
    <cellStyle name="20% - Акцент1 5_46EE.2011(v1.0)" xfId="506"/>
    <cellStyle name="20% - Акцент1 6" xfId="507"/>
    <cellStyle name="20% - Акцент1 6 2" xfId="508"/>
    <cellStyle name="20% - Акцент1 6 3" xfId="509"/>
    <cellStyle name="20% - Акцент1 6_46EE.2011(v1.0)" xfId="510"/>
    <cellStyle name="20% - Акцент1 7" xfId="511"/>
    <cellStyle name="20% - Акцент1 7 2" xfId="512"/>
    <cellStyle name="20% - Акцент1 7 3" xfId="513"/>
    <cellStyle name="20% - Акцент1 7_46EE.2011(v1.0)" xfId="514"/>
    <cellStyle name="20% - Акцент1 8" xfId="515"/>
    <cellStyle name="20% - Акцент1 8 2" xfId="516"/>
    <cellStyle name="20% - Акцент1 8 3" xfId="517"/>
    <cellStyle name="20% - Акцент1 8_46EE.2011(v1.0)" xfId="518"/>
    <cellStyle name="20% - Акцент1 9" xfId="519"/>
    <cellStyle name="20% - Акцент1 9 2" xfId="520"/>
    <cellStyle name="20% - Акцент1 9 3" xfId="521"/>
    <cellStyle name="20% - Акцент1 9_46EE.2011(v1.0)" xfId="522"/>
    <cellStyle name="20% - Акцент1_46EE.2011(v1.0)" xfId="523"/>
    <cellStyle name="20% - Акцент2" xfId="524"/>
    <cellStyle name="20% - Акцент2 10" xfId="525"/>
    <cellStyle name="20% - Акцент2 2" xfId="526"/>
    <cellStyle name="20% - Акцент2 2 2" xfId="527"/>
    <cellStyle name="20% - Акцент2 2 3" xfId="528"/>
    <cellStyle name="20% - Акцент2 2_46EE.2011(v1.0)" xfId="529"/>
    <cellStyle name="20% - Акцент2 3" xfId="530"/>
    <cellStyle name="20% - Акцент2 3 2" xfId="531"/>
    <cellStyle name="20% - Акцент2 3 3" xfId="532"/>
    <cellStyle name="20% - Акцент2 3_46EE.2011(v1.0)" xfId="533"/>
    <cellStyle name="20% - Акцент2 4" xfId="534"/>
    <cellStyle name="20% - Акцент2 4 2" xfId="535"/>
    <cellStyle name="20% - Акцент2 4 3" xfId="536"/>
    <cellStyle name="20% - Акцент2 4_46EE.2011(v1.0)" xfId="537"/>
    <cellStyle name="20% - Акцент2 5" xfId="538"/>
    <cellStyle name="20% - Акцент2 5 2" xfId="539"/>
    <cellStyle name="20% - Акцент2 5 3" xfId="540"/>
    <cellStyle name="20% - Акцент2 5_46EE.2011(v1.0)" xfId="541"/>
    <cellStyle name="20% - Акцент2 6" xfId="542"/>
    <cellStyle name="20% - Акцент2 6 2" xfId="543"/>
    <cellStyle name="20% - Акцент2 6 3" xfId="544"/>
    <cellStyle name="20% - Акцент2 6_46EE.2011(v1.0)" xfId="545"/>
    <cellStyle name="20% - Акцент2 7" xfId="546"/>
    <cellStyle name="20% - Акцент2 7 2" xfId="547"/>
    <cellStyle name="20% - Акцент2 7 3" xfId="548"/>
    <cellStyle name="20% - Акцент2 7_46EE.2011(v1.0)" xfId="549"/>
    <cellStyle name="20% - Акцент2 8" xfId="550"/>
    <cellStyle name="20% - Акцент2 8 2" xfId="551"/>
    <cellStyle name="20% - Акцент2 8 3" xfId="552"/>
    <cellStyle name="20% - Акцент2 8_46EE.2011(v1.0)" xfId="553"/>
    <cellStyle name="20% - Акцент2 9" xfId="554"/>
    <cellStyle name="20% - Акцент2 9 2" xfId="555"/>
    <cellStyle name="20% - Акцент2 9 3" xfId="556"/>
    <cellStyle name="20% - Акцент2 9_46EE.2011(v1.0)" xfId="557"/>
    <cellStyle name="20% - Акцент2_46EE.2011(v1.0)" xfId="558"/>
    <cellStyle name="20% - Акцент3" xfId="559"/>
    <cellStyle name="20% - Акцент3 10" xfId="560"/>
    <cellStyle name="20% - Акцент3 2" xfId="561"/>
    <cellStyle name="20% - Акцент3 2 2" xfId="562"/>
    <cellStyle name="20% - Акцент3 2 3" xfId="563"/>
    <cellStyle name="20% - Акцент3 2_46EE.2011(v1.0)" xfId="564"/>
    <cellStyle name="20% - Акцент3 3" xfId="565"/>
    <cellStyle name="20% - Акцент3 3 2" xfId="566"/>
    <cellStyle name="20% - Акцент3 3 3" xfId="567"/>
    <cellStyle name="20% - Акцент3 3_46EE.2011(v1.0)" xfId="568"/>
    <cellStyle name="20% - Акцент3 4" xfId="569"/>
    <cellStyle name="20% - Акцент3 4 2" xfId="570"/>
    <cellStyle name="20% - Акцент3 4 3" xfId="571"/>
    <cellStyle name="20% - Акцент3 4_46EE.2011(v1.0)" xfId="572"/>
    <cellStyle name="20% - Акцент3 5" xfId="573"/>
    <cellStyle name="20% - Акцент3 5 2" xfId="574"/>
    <cellStyle name="20% - Акцент3 5 3" xfId="575"/>
    <cellStyle name="20% - Акцент3 5_46EE.2011(v1.0)" xfId="576"/>
    <cellStyle name="20% - Акцент3 6" xfId="577"/>
    <cellStyle name="20% - Акцент3 6 2" xfId="578"/>
    <cellStyle name="20% - Акцент3 6 3" xfId="579"/>
    <cellStyle name="20% - Акцент3 6_46EE.2011(v1.0)" xfId="580"/>
    <cellStyle name="20% - Акцент3 7" xfId="581"/>
    <cellStyle name="20% - Акцент3 7 2" xfId="582"/>
    <cellStyle name="20% - Акцент3 7 3" xfId="583"/>
    <cellStyle name="20% - Акцент3 7_46EE.2011(v1.0)" xfId="584"/>
    <cellStyle name="20% - Акцент3 8" xfId="585"/>
    <cellStyle name="20% - Акцент3 8 2" xfId="586"/>
    <cellStyle name="20% - Акцент3 8 3" xfId="587"/>
    <cellStyle name="20% - Акцент3 8_46EE.2011(v1.0)" xfId="588"/>
    <cellStyle name="20% - Акцент3 9" xfId="589"/>
    <cellStyle name="20% - Акцент3 9 2" xfId="590"/>
    <cellStyle name="20% - Акцент3 9 3" xfId="591"/>
    <cellStyle name="20% - Акцент3 9_46EE.2011(v1.0)" xfId="592"/>
    <cellStyle name="20% - Акцент3_46EE.2011(v1.0)" xfId="593"/>
    <cellStyle name="20% - Акцент4" xfId="594"/>
    <cellStyle name="20% - Акцент4 10" xfId="595"/>
    <cellStyle name="20% - Акцент4 2" xfId="596"/>
    <cellStyle name="20% - Акцент4 2 2" xfId="597"/>
    <cellStyle name="20% - Акцент4 2 3" xfId="598"/>
    <cellStyle name="20% - Акцент4 2_46EE.2011(v1.0)" xfId="599"/>
    <cellStyle name="20% - Акцент4 3" xfId="600"/>
    <cellStyle name="20% - Акцент4 3 2" xfId="601"/>
    <cellStyle name="20% - Акцент4 3 3" xfId="602"/>
    <cellStyle name="20% - Акцент4 3_46EE.2011(v1.0)" xfId="603"/>
    <cellStyle name="20% - Акцент4 4" xfId="604"/>
    <cellStyle name="20% - Акцент4 4 2" xfId="605"/>
    <cellStyle name="20% - Акцент4 4 3" xfId="606"/>
    <cellStyle name="20% - Акцент4 4_46EE.2011(v1.0)" xfId="607"/>
    <cellStyle name="20% - Акцент4 5" xfId="608"/>
    <cellStyle name="20% - Акцент4 5 2" xfId="609"/>
    <cellStyle name="20% - Акцент4 5 3" xfId="610"/>
    <cellStyle name="20% - Акцент4 5_46EE.2011(v1.0)" xfId="611"/>
    <cellStyle name="20% - Акцент4 6" xfId="612"/>
    <cellStyle name="20% - Акцент4 6 2" xfId="613"/>
    <cellStyle name="20% - Акцент4 6 3" xfId="614"/>
    <cellStyle name="20% - Акцент4 6_46EE.2011(v1.0)" xfId="615"/>
    <cellStyle name="20% - Акцент4 7" xfId="616"/>
    <cellStyle name="20% - Акцент4 7 2" xfId="617"/>
    <cellStyle name="20% - Акцент4 7 3" xfId="618"/>
    <cellStyle name="20% - Акцент4 7_46EE.2011(v1.0)" xfId="619"/>
    <cellStyle name="20% - Акцент4 8" xfId="620"/>
    <cellStyle name="20% - Акцент4 8 2" xfId="621"/>
    <cellStyle name="20% - Акцент4 8 3" xfId="622"/>
    <cellStyle name="20% - Акцент4 8_46EE.2011(v1.0)" xfId="623"/>
    <cellStyle name="20% - Акцент4 9" xfId="624"/>
    <cellStyle name="20% - Акцент4 9 2" xfId="625"/>
    <cellStyle name="20% - Акцент4 9 3" xfId="626"/>
    <cellStyle name="20% - Акцент4 9_46EE.2011(v1.0)" xfId="627"/>
    <cellStyle name="20% - Акцент4_46EE.2011(v1.0)" xfId="628"/>
    <cellStyle name="20% - Акцент5" xfId="629"/>
    <cellStyle name="20% - Акцент5 10" xfId="630"/>
    <cellStyle name="20% - Акцент5 2" xfId="631"/>
    <cellStyle name="20% - Акцент5 2 2" xfId="632"/>
    <cellStyle name="20% - Акцент5 2 3" xfId="633"/>
    <cellStyle name="20% - Акцент5 2_46EE.2011(v1.0)" xfId="634"/>
    <cellStyle name="20% - Акцент5 3" xfId="635"/>
    <cellStyle name="20% - Акцент5 3 2" xfId="636"/>
    <cellStyle name="20% - Акцент5 3 3" xfId="637"/>
    <cellStyle name="20% - Акцент5 3_46EE.2011(v1.0)" xfId="638"/>
    <cellStyle name="20% - Акцент5 4" xfId="639"/>
    <cellStyle name="20% - Акцент5 4 2" xfId="640"/>
    <cellStyle name="20% - Акцент5 4 3" xfId="641"/>
    <cellStyle name="20% - Акцент5 4_46EE.2011(v1.0)" xfId="642"/>
    <cellStyle name="20% - Акцент5 5" xfId="643"/>
    <cellStyle name="20% - Акцент5 5 2" xfId="644"/>
    <cellStyle name="20% - Акцент5 5 3" xfId="645"/>
    <cellStyle name="20% - Акцент5 5_46EE.2011(v1.0)" xfId="646"/>
    <cellStyle name="20% - Акцент5 6" xfId="647"/>
    <cellStyle name="20% - Акцент5 6 2" xfId="648"/>
    <cellStyle name="20% - Акцент5 6 3" xfId="649"/>
    <cellStyle name="20% - Акцент5 6_46EE.2011(v1.0)" xfId="650"/>
    <cellStyle name="20% - Акцент5 7" xfId="651"/>
    <cellStyle name="20% - Акцент5 7 2" xfId="652"/>
    <cellStyle name="20% - Акцент5 7 3" xfId="653"/>
    <cellStyle name="20% - Акцент5 7_46EE.2011(v1.0)" xfId="654"/>
    <cellStyle name="20% - Акцент5 8" xfId="655"/>
    <cellStyle name="20% - Акцент5 8 2" xfId="656"/>
    <cellStyle name="20% - Акцент5 8 3" xfId="657"/>
    <cellStyle name="20% - Акцент5 8_46EE.2011(v1.0)" xfId="658"/>
    <cellStyle name="20% - Акцент5 9" xfId="659"/>
    <cellStyle name="20% - Акцент5 9 2" xfId="660"/>
    <cellStyle name="20% - Акцент5 9 3" xfId="661"/>
    <cellStyle name="20% - Акцент5 9_46EE.2011(v1.0)" xfId="662"/>
    <cellStyle name="20% - Акцент5_46EE.2011(v1.0)" xfId="663"/>
    <cellStyle name="20% - Акцент6" xfId="664"/>
    <cellStyle name="20% - Акцент6 10" xfId="665"/>
    <cellStyle name="20% - Акцент6 2" xfId="666"/>
    <cellStyle name="20% - Акцент6 2 2" xfId="667"/>
    <cellStyle name="20% - Акцент6 2 3" xfId="668"/>
    <cellStyle name="20% - Акцент6 2_46EE.2011(v1.0)" xfId="669"/>
    <cellStyle name="20% - Акцент6 3" xfId="670"/>
    <cellStyle name="20% - Акцент6 3 2" xfId="671"/>
    <cellStyle name="20% - Акцент6 3 3" xfId="672"/>
    <cellStyle name="20% - Акцент6 3_46EE.2011(v1.0)" xfId="673"/>
    <cellStyle name="20% - Акцент6 4" xfId="674"/>
    <cellStyle name="20% - Акцент6 4 2" xfId="675"/>
    <cellStyle name="20% - Акцент6 4 3" xfId="676"/>
    <cellStyle name="20% - Акцент6 4_46EE.2011(v1.0)" xfId="677"/>
    <cellStyle name="20% - Акцент6 5" xfId="678"/>
    <cellStyle name="20% - Акцент6 5 2" xfId="679"/>
    <cellStyle name="20% - Акцент6 5 3" xfId="680"/>
    <cellStyle name="20% - Акцент6 5_46EE.2011(v1.0)" xfId="681"/>
    <cellStyle name="20% - Акцент6 6" xfId="682"/>
    <cellStyle name="20% - Акцент6 6 2" xfId="683"/>
    <cellStyle name="20% - Акцент6 6 3" xfId="684"/>
    <cellStyle name="20% - Акцент6 6_46EE.2011(v1.0)" xfId="685"/>
    <cellStyle name="20% - Акцент6 7" xfId="686"/>
    <cellStyle name="20% - Акцент6 7 2" xfId="687"/>
    <cellStyle name="20% - Акцент6 7 3" xfId="688"/>
    <cellStyle name="20% - Акцент6 7_46EE.2011(v1.0)" xfId="689"/>
    <cellStyle name="20% - Акцент6 8" xfId="690"/>
    <cellStyle name="20% - Акцент6 8 2" xfId="691"/>
    <cellStyle name="20% - Акцент6 8 3" xfId="692"/>
    <cellStyle name="20% - Акцент6 8_46EE.2011(v1.0)" xfId="693"/>
    <cellStyle name="20% - Акцент6 9" xfId="694"/>
    <cellStyle name="20% - Акцент6 9 2" xfId="695"/>
    <cellStyle name="20% - Акцент6 9 3" xfId="696"/>
    <cellStyle name="20% - Акцент6 9_46EE.2011(v1.0)" xfId="697"/>
    <cellStyle name="20% - Акцент6_46EE.2011(v1.0)" xfId="698"/>
    <cellStyle name="40% - Accent1" xfId="699"/>
    <cellStyle name="40% - Accent1 2" xfId="700"/>
    <cellStyle name="40% - Accent1 3" xfId="701"/>
    <cellStyle name="40% - Accent1_46EE.2011(v1.0)" xfId="702"/>
    <cellStyle name="40% - Accent2" xfId="703"/>
    <cellStyle name="40% - Accent2 2" xfId="704"/>
    <cellStyle name="40% - Accent2 3" xfId="705"/>
    <cellStyle name="40% - Accent2_46EE.2011(v1.0)" xfId="706"/>
    <cellStyle name="40% - Accent3" xfId="707"/>
    <cellStyle name="40% - Accent3 2" xfId="708"/>
    <cellStyle name="40% - Accent3 3" xfId="709"/>
    <cellStyle name="40% - Accent3_46EE.2011(v1.0)" xfId="710"/>
    <cellStyle name="40% - Accent4" xfId="711"/>
    <cellStyle name="40% - Accent4 2" xfId="712"/>
    <cellStyle name="40% - Accent4 3" xfId="713"/>
    <cellStyle name="40% - Accent4_46EE.2011(v1.0)" xfId="714"/>
    <cellStyle name="40% - Accent5" xfId="715"/>
    <cellStyle name="40% - Accent5 2" xfId="716"/>
    <cellStyle name="40% - Accent5 3" xfId="717"/>
    <cellStyle name="40% - Accent5_46EE.2011(v1.0)" xfId="718"/>
    <cellStyle name="40% - Accent6" xfId="719"/>
    <cellStyle name="40% - Accent6 2" xfId="720"/>
    <cellStyle name="40% - Accent6 3" xfId="721"/>
    <cellStyle name="40% - Accent6_46EE.2011(v1.0)" xfId="722"/>
    <cellStyle name="40% - Акцент1" xfId="723"/>
    <cellStyle name="40% - Акцент1 10" xfId="724"/>
    <cellStyle name="40% - Акцент1 2" xfId="725"/>
    <cellStyle name="40% - Акцент1 2 2" xfId="726"/>
    <cellStyle name="40% - Акцент1 2 3" xfId="727"/>
    <cellStyle name="40% - Акцент1 2_46EE.2011(v1.0)" xfId="728"/>
    <cellStyle name="40% - Акцент1 3" xfId="729"/>
    <cellStyle name="40% - Акцент1 3 2" xfId="730"/>
    <cellStyle name="40% - Акцент1 3 3" xfId="731"/>
    <cellStyle name="40% - Акцент1 3_46EE.2011(v1.0)" xfId="732"/>
    <cellStyle name="40% - Акцент1 4" xfId="733"/>
    <cellStyle name="40% - Акцент1 4 2" xfId="734"/>
    <cellStyle name="40% - Акцент1 4 3" xfId="735"/>
    <cellStyle name="40% - Акцент1 4_46EE.2011(v1.0)" xfId="736"/>
    <cellStyle name="40% - Акцент1 5" xfId="737"/>
    <cellStyle name="40% - Акцент1 5 2" xfId="738"/>
    <cellStyle name="40% - Акцент1 5 3" xfId="739"/>
    <cellStyle name="40% - Акцент1 5_46EE.2011(v1.0)" xfId="740"/>
    <cellStyle name="40% - Акцент1 6" xfId="741"/>
    <cellStyle name="40% - Акцент1 6 2" xfId="742"/>
    <cellStyle name="40% - Акцент1 6 3" xfId="743"/>
    <cellStyle name="40% - Акцент1 6_46EE.2011(v1.0)" xfId="744"/>
    <cellStyle name="40% - Акцент1 7" xfId="745"/>
    <cellStyle name="40% - Акцент1 7 2" xfId="746"/>
    <cellStyle name="40% - Акцент1 7 3" xfId="747"/>
    <cellStyle name="40% - Акцент1 7_46EE.2011(v1.0)" xfId="748"/>
    <cellStyle name="40% - Акцент1 8" xfId="749"/>
    <cellStyle name="40% - Акцент1 8 2" xfId="750"/>
    <cellStyle name="40% - Акцент1 8 3" xfId="751"/>
    <cellStyle name="40% - Акцент1 8_46EE.2011(v1.0)" xfId="752"/>
    <cellStyle name="40% - Акцент1 9" xfId="753"/>
    <cellStyle name="40% - Акцент1 9 2" xfId="754"/>
    <cellStyle name="40% - Акцент1 9 3" xfId="755"/>
    <cellStyle name="40% - Акцент1 9_46EE.2011(v1.0)" xfId="756"/>
    <cellStyle name="40% - Акцент1_46EE.2011(v1.0)" xfId="757"/>
    <cellStyle name="40% - Акцент2" xfId="758"/>
    <cellStyle name="40% - Акцент2 10" xfId="759"/>
    <cellStyle name="40% - Акцент2 2" xfId="760"/>
    <cellStyle name="40% - Акцент2 2 2" xfId="761"/>
    <cellStyle name="40% - Акцент2 2 3" xfId="762"/>
    <cellStyle name="40% - Акцент2 2_46EE.2011(v1.0)" xfId="763"/>
    <cellStyle name="40% - Акцент2 3" xfId="764"/>
    <cellStyle name="40% - Акцент2 3 2" xfId="765"/>
    <cellStyle name="40% - Акцент2 3 3" xfId="766"/>
    <cellStyle name="40% - Акцент2 3_46EE.2011(v1.0)" xfId="767"/>
    <cellStyle name="40% - Акцент2 4" xfId="768"/>
    <cellStyle name="40% - Акцент2 4 2" xfId="769"/>
    <cellStyle name="40% - Акцент2 4 3" xfId="770"/>
    <cellStyle name="40% - Акцент2 4_46EE.2011(v1.0)" xfId="771"/>
    <cellStyle name="40% - Акцент2 5" xfId="772"/>
    <cellStyle name="40% - Акцент2 5 2" xfId="773"/>
    <cellStyle name="40% - Акцент2 5 3" xfId="774"/>
    <cellStyle name="40% - Акцент2 5_46EE.2011(v1.0)" xfId="775"/>
    <cellStyle name="40% - Акцент2 6" xfId="776"/>
    <cellStyle name="40% - Акцент2 6 2" xfId="777"/>
    <cellStyle name="40% - Акцент2 6 3" xfId="778"/>
    <cellStyle name="40% - Акцент2 6_46EE.2011(v1.0)" xfId="779"/>
    <cellStyle name="40% - Акцент2 7" xfId="780"/>
    <cellStyle name="40% - Акцент2 7 2" xfId="781"/>
    <cellStyle name="40% - Акцент2 7 3" xfId="782"/>
    <cellStyle name="40% - Акцент2 7_46EE.2011(v1.0)" xfId="783"/>
    <cellStyle name="40% - Акцент2 8" xfId="784"/>
    <cellStyle name="40% - Акцент2 8 2" xfId="785"/>
    <cellStyle name="40% - Акцент2 8 3" xfId="786"/>
    <cellStyle name="40% - Акцент2 8_46EE.2011(v1.0)" xfId="787"/>
    <cellStyle name="40% - Акцент2 9" xfId="788"/>
    <cellStyle name="40% - Акцент2 9 2" xfId="789"/>
    <cellStyle name="40% - Акцент2 9 3" xfId="790"/>
    <cellStyle name="40% - Акцент2 9_46EE.2011(v1.0)" xfId="791"/>
    <cellStyle name="40% - Акцент2_46EE.2011(v1.0)" xfId="792"/>
    <cellStyle name="40% - Акцент3" xfId="793"/>
    <cellStyle name="40% - Акцент3 10" xfId="794"/>
    <cellStyle name="40% - Акцент3 2" xfId="795"/>
    <cellStyle name="40% - Акцент3 2 2" xfId="796"/>
    <cellStyle name="40% - Акцент3 2 3" xfId="797"/>
    <cellStyle name="40% - Акцент3 2_46EE.2011(v1.0)" xfId="798"/>
    <cellStyle name="40% - Акцент3 3" xfId="799"/>
    <cellStyle name="40% - Акцент3 3 2" xfId="800"/>
    <cellStyle name="40% - Акцент3 3 3" xfId="801"/>
    <cellStyle name="40% - Акцент3 3_46EE.2011(v1.0)" xfId="802"/>
    <cellStyle name="40% - Акцент3 4" xfId="803"/>
    <cellStyle name="40% - Акцент3 4 2" xfId="804"/>
    <cellStyle name="40% - Акцент3 4 3" xfId="805"/>
    <cellStyle name="40% - Акцент3 4_46EE.2011(v1.0)" xfId="806"/>
    <cellStyle name="40% - Акцент3 5" xfId="807"/>
    <cellStyle name="40% - Акцент3 5 2" xfId="808"/>
    <cellStyle name="40% - Акцент3 5 3" xfId="809"/>
    <cellStyle name="40% - Акцент3 5_46EE.2011(v1.0)" xfId="810"/>
    <cellStyle name="40% - Акцент3 6" xfId="811"/>
    <cellStyle name="40% - Акцент3 6 2" xfId="812"/>
    <cellStyle name="40% - Акцент3 6 3" xfId="813"/>
    <cellStyle name="40% - Акцент3 6_46EE.2011(v1.0)" xfId="814"/>
    <cellStyle name="40% - Акцент3 7" xfId="815"/>
    <cellStyle name="40% - Акцент3 7 2" xfId="816"/>
    <cellStyle name="40% - Акцент3 7 3" xfId="817"/>
    <cellStyle name="40% - Акцент3 7_46EE.2011(v1.0)" xfId="818"/>
    <cellStyle name="40% - Акцент3 8" xfId="819"/>
    <cellStyle name="40% - Акцент3 8 2" xfId="820"/>
    <cellStyle name="40% - Акцент3 8 3" xfId="821"/>
    <cellStyle name="40% - Акцент3 8_46EE.2011(v1.0)" xfId="822"/>
    <cellStyle name="40% - Акцент3 9" xfId="823"/>
    <cellStyle name="40% - Акцент3 9 2" xfId="824"/>
    <cellStyle name="40% - Акцент3 9 3" xfId="825"/>
    <cellStyle name="40% - Акцент3 9_46EE.2011(v1.0)" xfId="826"/>
    <cellStyle name="40% - Акцент3_46EE.2011(v1.0)" xfId="827"/>
    <cellStyle name="40% - Акцент4" xfId="828"/>
    <cellStyle name="40% - Акцент4 10" xfId="829"/>
    <cellStyle name="40% - Акцент4 2" xfId="830"/>
    <cellStyle name="40% - Акцент4 2 2" xfId="831"/>
    <cellStyle name="40% - Акцент4 2 3" xfId="832"/>
    <cellStyle name="40% - Акцент4 2_46EE.2011(v1.0)" xfId="833"/>
    <cellStyle name="40% - Акцент4 3" xfId="834"/>
    <cellStyle name="40% - Акцент4 3 2" xfId="835"/>
    <cellStyle name="40% - Акцент4 3 3" xfId="836"/>
    <cellStyle name="40% - Акцент4 3_46EE.2011(v1.0)" xfId="837"/>
    <cellStyle name="40% - Акцент4 4" xfId="838"/>
    <cellStyle name="40% - Акцент4 4 2" xfId="839"/>
    <cellStyle name="40% - Акцент4 4 3" xfId="840"/>
    <cellStyle name="40% - Акцент4 4_46EE.2011(v1.0)" xfId="841"/>
    <cellStyle name="40% - Акцент4 5" xfId="842"/>
    <cellStyle name="40% - Акцент4 5 2" xfId="843"/>
    <cellStyle name="40% - Акцент4 5 3" xfId="844"/>
    <cellStyle name="40% - Акцент4 5_46EE.2011(v1.0)" xfId="845"/>
    <cellStyle name="40% - Акцент4 6" xfId="846"/>
    <cellStyle name="40% - Акцент4 6 2" xfId="847"/>
    <cellStyle name="40% - Акцент4 6 3" xfId="848"/>
    <cellStyle name="40% - Акцент4 6_46EE.2011(v1.0)" xfId="849"/>
    <cellStyle name="40% - Акцент4 7" xfId="850"/>
    <cellStyle name="40% - Акцент4 7 2" xfId="851"/>
    <cellStyle name="40% - Акцент4 7 3" xfId="852"/>
    <cellStyle name="40% - Акцент4 7_46EE.2011(v1.0)" xfId="853"/>
    <cellStyle name="40% - Акцент4 8" xfId="854"/>
    <cellStyle name="40% - Акцент4 8 2" xfId="855"/>
    <cellStyle name="40% - Акцент4 8 3" xfId="856"/>
    <cellStyle name="40% - Акцент4 8_46EE.2011(v1.0)" xfId="857"/>
    <cellStyle name="40% - Акцент4 9" xfId="858"/>
    <cellStyle name="40% - Акцент4 9 2" xfId="859"/>
    <cellStyle name="40% - Акцент4 9 3" xfId="860"/>
    <cellStyle name="40% - Акцент4 9_46EE.2011(v1.0)" xfId="861"/>
    <cellStyle name="40% - Акцент4_46EE.2011(v1.0)" xfId="862"/>
    <cellStyle name="40% - Акцент5" xfId="863"/>
    <cellStyle name="40% - Акцент5 10" xfId="864"/>
    <cellStyle name="40% - Акцент5 2" xfId="865"/>
    <cellStyle name="40% - Акцент5 2 2" xfId="866"/>
    <cellStyle name="40% - Акцент5 2 3" xfId="867"/>
    <cellStyle name="40% - Акцент5 2_46EE.2011(v1.0)" xfId="868"/>
    <cellStyle name="40% - Акцент5 3" xfId="869"/>
    <cellStyle name="40% - Акцент5 3 2" xfId="870"/>
    <cellStyle name="40% - Акцент5 3 3" xfId="871"/>
    <cellStyle name="40% - Акцент5 3_46EE.2011(v1.0)" xfId="872"/>
    <cellStyle name="40% - Акцент5 4" xfId="873"/>
    <cellStyle name="40% - Акцент5 4 2" xfId="874"/>
    <cellStyle name="40% - Акцент5 4 3" xfId="875"/>
    <cellStyle name="40% - Акцент5 4_46EE.2011(v1.0)" xfId="876"/>
    <cellStyle name="40% - Акцент5 5" xfId="877"/>
    <cellStyle name="40% - Акцент5 5 2" xfId="878"/>
    <cellStyle name="40% - Акцент5 5 3" xfId="879"/>
    <cellStyle name="40% - Акцент5 5_46EE.2011(v1.0)" xfId="880"/>
    <cellStyle name="40% - Акцент5 6" xfId="881"/>
    <cellStyle name="40% - Акцент5 6 2" xfId="882"/>
    <cellStyle name="40% - Акцент5 6 3" xfId="883"/>
    <cellStyle name="40% - Акцент5 6_46EE.2011(v1.0)" xfId="884"/>
    <cellStyle name="40% - Акцент5 7" xfId="885"/>
    <cellStyle name="40% - Акцент5 7 2" xfId="886"/>
    <cellStyle name="40% - Акцент5 7 3" xfId="887"/>
    <cellStyle name="40% - Акцент5 7_46EE.2011(v1.0)" xfId="888"/>
    <cellStyle name="40% - Акцент5 8" xfId="889"/>
    <cellStyle name="40% - Акцент5 8 2" xfId="890"/>
    <cellStyle name="40% - Акцент5 8 3" xfId="891"/>
    <cellStyle name="40% - Акцент5 8_46EE.2011(v1.0)" xfId="892"/>
    <cellStyle name="40% - Акцент5 9" xfId="893"/>
    <cellStyle name="40% - Акцент5 9 2" xfId="894"/>
    <cellStyle name="40% - Акцент5 9 3" xfId="895"/>
    <cellStyle name="40% - Акцент5 9_46EE.2011(v1.0)" xfId="896"/>
    <cellStyle name="40% - Акцент5_46EE.2011(v1.0)" xfId="897"/>
    <cellStyle name="40% - Акцент6" xfId="898"/>
    <cellStyle name="40% - Акцент6 10" xfId="899"/>
    <cellStyle name="40% - Акцент6 2" xfId="900"/>
    <cellStyle name="40% - Акцент6 2 2" xfId="901"/>
    <cellStyle name="40% - Акцент6 2 3" xfId="902"/>
    <cellStyle name="40% - Акцент6 2_46EE.2011(v1.0)" xfId="903"/>
    <cellStyle name="40% - Акцент6 3" xfId="904"/>
    <cellStyle name="40% - Акцент6 3 2" xfId="905"/>
    <cellStyle name="40% - Акцент6 3 3" xfId="906"/>
    <cellStyle name="40% - Акцент6 3_46EE.2011(v1.0)" xfId="907"/>
    <cellStyle name="40% - Акцент6 4" xfId="908"/>
    <cellStyle name="40% - Акцент6 4 2" xfId="909"/>
    <cellStyle name="40% - Акцент6 4 3" xfId="910"/>
    <cellStyle name="40% - Акцент6 4_46EE.2011(v1.0)" xfId="911"/>
    <cellStyle name="40% - Акцент6 5" xfId="912"/>
    <cellStyle name="40% - Акцент6 5 2" xfId="913"/>
    <cellStyle name="40% - Акцент6 5 3" xfId="914"/>
    <cellStyle name="40% - Акцент6 5_46EE.2011(v1.0)" xfId="915"/>
    <cellStyle name="40% - Акцент6 6" xfId="916"/>
    <cellStyle name="40% - Акцент6 6 2" xfId="917"/>
    <cellStyle name="40% - Акцент6 6 3" xfId="918"/>
    <cellStyle name="40% - Акцент6 6_46EE.2011(v1.0)" xfId="919"/>
    <cellStyle name="40% - Акцент6 7" xfId="920"/>
    <cellStyle name="40% - Акцент6 7 2" xfId="921"/>
    <cellStyle name="40% - Акцент6 7 3" xfId="922"/>
    <cellStyle name="40% - Акцент6 7_46EE.2011(v1.0)" xfId="923"/>
    <cellStyle name="40% - Акцент6 8" xfId="924"/>
    <cellStyle name="40% - Акцент6 8 2" xfId="925"/>
    <cellStyle name="40% - Акцент6 8 3" xfId="926"/>
    <cellStyle name="40% - Акцент6 8_46EE.2011(v1.0)" xfId="927"/>
    <cellStyle name="40% - Акцент6 9" xfId="928"/>
    <cellStyle name="40% - Акцент6 9 2" xfId="929"/>
    <cellStyle name="40% - Акцент6 9 3" xfId="930"/>
    <cellStyle name="40% - Акцент6 9_46EE.2011(v1.0)" xfId="931"/>
    <cellStyle name="40% - Акцент6_46EE.2011(v1.0)" xfId="932"/>
    <cellStyle name="60% - Accent1" xfId="933"/>
    <cellStyle name="60% - Accent2" xfId="934"/>
    <cellStyle name="60% - Accent3" xfId="935"/>
    <cellStyle name="60% - Accent4" xfId="936"/>
    <cellStyle name="60% - Accent5" xfId="937"/>
    <cellStyle name="60% - Accent6" xfId="938"/>
    <cellStyle name="60% - Акцент1" xfId="939"/>
    <cellStyle name="60% - Акцент1 2" xfId="940"/>
    <cellStyle name="60% - Акцент1 2 2" xfId="941"/>
    <cellStyle name="60% - Акцент1 3" xfId="942"/>
    <cellStyle name="60% - Акцент1 3 2" xfId="943"/>
    <cellStyle name="60% - Акцент1 4" xfId="944"/>
    <cellStyle name="60% - Акцент1 4 2" xfId="945"/>
    <cellStyle name="60% - Акцент1 5" xfId="946"/>
    <cellStyle name="60% - Акцент1 5 2" xfId="947"/>
    <cellStyle name="60% - Акцент1 6" xfId="948"/>
    <cellStyle name="60% - Акцент1 6 2" xfId="949"/>
    <cellStyle name="60% - Акцент1 7" xfId="950"/>
    <cellStyle name="60% - Акцент1 7 2" xfId="951"/>
    <cellStyle name="60% - Акцент1 8" xfId="952"/>
    <cellStyle name="60% - Акцент1 8 2" xfId="953"/>
    <cellStyle name="60% - Акцент1 9" xfId="954"/>
    <cellStyle name="60% - Акцент1 9 2" xfId="955"/>
    <cellStyle name="60% - Акцент1_46EE.2011(v1.2)" xfId="956"/>
    <cellStyle name="60% - Акцент2" xfId="957"/>
    <cellStyle name="60% - Акцент2 2" xfId="958"/>
    <cellStyle name="60% - Акцент2 2 2" xfId="959"/>
    <cellStyle name="60% - Акцент2 3" xfId="960"/>
    <cellStyle name="60% - Акцент2 3 2" xfId="961"/>
    <cellStyle name="60% - Акцент2 4" xfId="962"/>
    <cellStyle name="60% - Акцент2 4 2" xfId="963"/>
    <cellStyle name="60% - Акцент2 5" xfId="964"/>
    <cellStyle name="60% - Акцент2 5 2" xfId="965"/>
    <cellStyle name="60% - Акцент2 6" xfId="966"/>
    <cellStyle name="60% - Акцент2 6 2" xfId="967"/>
    <cellStyle name="60% - Акцент2 7" xfId="968"/>
    <cellStyle name="60% - Акцент2 7 2" xfId="969"/>
    <cellStyle name="60% - Акцент2 8" xfId="970"/>
    <cellStyle name="60% - Акцент2 8 2" xfId="971"/>
    <cellStyle name="60% - Акцент2 9" xfId="972"/>
    <cellStyle name="60% - Акцент2 9 2" xfId="973"/>
    <cellStyle name="60% - Акцент2_46EE.2011(v1.2)" xfId="974"/>
    <cellStyle name="60% - Акцент3" xfId="975"/>
    <cellStyle name="60% - Акцент3 2" xfId="976"/>
    <cellStyle name="60% - Акцент3 2 2" xfId="977"/>
    <cellStyle name="60% - Акцент3 3" xfId="978"/>
    <cellStyle name="60% - Акцент3 3 2" xfId="979"/>
    <cellStyle name="60% - Акцент3 4" xfId="980"/>
    <cellStyle name="60% - Акцент3 4 2" xfId="981"/>
    <cellStyle name="60% - Акцент3 5" xfId="982"/>
    <cellStyle name="60% - Акцент3 5 2" xfId="983"/>
    <cellStyle name="60% - Акцент3 6" xfId="984"/>
    <cellStyle name="60% - Акцент3 6 2" xfId="985"/>
    <cellStyle name="60% - Акцент3 7" xfId="986"/>
    <cellStyle name="60% - Акцент3 7 2" xfId="987"/>
    <cellStyle name="60% - Акцент3 8" xfId="988"/>
    <cellStyle name="60% - Акцент3 8 2" xfId="989"/>
    <cellStyle name="60% - Акцент3 9" xfId="990"/>
    <cellStyle name="60% - Акцент3 9 2" xfId="991"/>
    <cellStyle name="60% - Акцент3_46EE.2011(v1.2)" xfId="992"/>
    <cellStyle name="60% - Акцент4" xfId="993"/>
    <cellStyle name="60% - Акцент4 2" xfId="994"/>
    <cellStyle name="60% - Акцент4 2 2" xfId="995"/>
    <cellStyle name="60% - Акцент4 3" xfId="996"/>
    <cellStyle name="60% - Акцент4 3 2" xfId="997"/>
    <cellStyle name="60% - Акцент4 4" xfId="998"/>
    <cellStyle name="60% - Акцент4 4 2" xfId="999"/>
    <cellStyle name="60% - Акцент4 5" xfId="1000"/>
    <cellStyle name="60% - Акцент4 5 2" xfId="1001"/>
    <cellStyle name="60% - Акцент4 6" xfId="1002"/>
    <cellStyle name="60% - Акцент4 6 2" xfId="1003"/>
    <cellStyle name="60% - Акцент4 7" xfId="1004"/>
    <cellStyle name="60% - Акцент4 7 2" xfId="1005"/>
    <cellStyle name="60% - Акцент4 8" xfId="1006"/>
    <cellStyle name="60% - Акцент4 8 2" xfId="1007"/>
    <cellStyle name="60% - Акцент4 9" xfId="1008"/>
    <cellStyle name="60% - Акцент4 9 2" xfId="1009"/>
    <cellStyle name="60% - Акцент4_46EE.2011(v1.2)" xfId="1010"/>
    <cellStyle name="60% - Акцент5" xfId="1011"/>
    <cellStyle name="60% - Акцент5 2" xfId="1012"/>
    <cellStyle name="60% - Акцент5 2 2" xfId="1013"/>
    <cellStyle name="60% - Акцент5 3" xfId="1014"/>
    <cellStyle name="60% - Акцент5 3 2" xfId="1015"/>
    <cellStyle name="60% - Акцент5 4" xfId="1016"/>
    <cellStyle name="60% - Акцент5 4 2" xfId="1017"/>
    <cellStyle name="60% - Акцент5 5" xfId="1018"/>
    <cellStyle name="60% - Акцент5 5 2" xfId="1019"/>
    <cellStyle name="60% - Акцент5 6" xfId="1020"/>
    <cellStyle name="60% - Акцент5 6 2" xfId="1021"/>
    <cellStyle name="60% - Акцент5 7" xfId="1022"/>
    <cellStyle name="60% - Акцент5 7 2" xfId="1023"/>
    <cellStyle name="60% - Акцент5 8" xfId="1024"/>
    <cellStyle name="60% - Акцент5 8 2" xfId="1025"/>
    <cellStyle name="60% - Акцент5 9" xfId="1026"/>
    <cellStyle name="60% - Акцент5 9 2" xfId="1027"/>
    <cellStyle name="60% - Акцент5_46EE.2011(v1.2)" xfId="1028"/>
    <cellStyle name="60% - Акцент6" xfId="1029"/>
    <cellStyle name="60% - Акцент6 2" xfId="1030"/>
    <cellStyle name="60% - Акцент6 2 2" xfId="1031"/>
    <cellStyle name="60% - Акцент6 3" xfId="1032"/>
    <cellStyle name="60% - Акцент6 3 2" xfId="1033"/>
    <cellStyle name="60% - Акцент6 4" xfId="1034"/>
    <cellStyle name="60% - Акцент6 4 2" xfId="1035"/>
    <cellStyle name="60% - Акцент6 5" xfId="1036"/>
    <cellStyle name="60% - Акцент6 5 2" xfId="1037"/>
    <cellStyle name="60% - Акцент6 6" xfId="1038"/>
    <cellStyle name="60% - Акцент6 6 2" xfId="1039"/>
    <cellStyle name="60% - Акцент6 7" xfId="1040"/>
    <cellStyle name="60% - Акцент6 7 2" xfId="1041"/>
    <cellStyle name="60% - Акцент6 8" xfId="1042"/>
    <cellStyle name="60% - Акцент6 8 2" xfId="1043"/>
    <cellStyle name="60% - Акцент6 9" xfId="1044"/>
    <cellStyle name="60% - Акцент6 9 2" xfId="1045"/>
    <cellStyle name="60% - Акцент6_46EE.2011(v1.2)" xfId="1046"/>
    <cellStyle name="Accent1" xfId="1047"/>
    <cellStyle name="Accent2" xfId="1048"/>
    <cellStyle name="Accent3" xfId="1049"/>
    <cellStyle name="Accent4" xfId="1050"/>
    <cellStyle name="Accent5" xfId="1051"/>
    <cellStyle name="Accent6" xfId="1052"/>
    <cellStyle name="Ăčďĺđńńűëęŕ" xfId="1053"/>
    <cellStyle name="AFE" xfId="1054"/>
    <cellStyle name="Áĺççŕůčňíűé" xfId="1055"/>
    <cellStyle name="Äĺíĺćíűé [0]_(ňŕá 3č)" xfId="1056"/>
    <cellStyle name="Äĺíĺćíűé_(ňŕá 3č)" xfId="1057"/>
    <cellStyle name="Bad" xfId="1058"/>
    <cellStyle name="Blue" xfId="1059"/>
    <cellStyle name="Body_$Dollars" xfId="1060"/>
    <cellStyle name="Calculation" xfId="1061"/>
    <cellStyle name="Check Cell" xfId="1062"/>
    <cellStyle name="Chek" xfId="1063"/>
    <cellStyle name="Comma [0]_Adjusted FS 1299" xfId="1064"/>
    <cellStyle name="Comma 0" xfId="1065"/>
    <cellStyle name="Comma 0*" xfId="1066"/>
    <cellStyle name="Comma 2" xfId="1067"/>
    <cellStyle name="Comma 3*" xfId="1068"/>
    <cellStyle name="Comma_Adjusted FS 1299" xfId="1069"/>
    <cellStyle name="Comma0" xfId="1070"/>
    <cellStyle name="Çŕůčňíűé" xfId="1071"/>
    <cellStyle name="Currency [0]" xfId="1072"/>
    <cellStyle name="Currency [0] 2" xfId="1073"/>
    <cellStyle name="Currency [0] 2 2" xfId="1074"/>
    <cellStyle name="Currency [0] 2 3" xfId="1075"/>
    <cellStyle name="Currency [0] 2 4" xfId="1076"/>
    <cellStyle name="Currency [0] 2 5" xfId="1077"/>
    <cellStyle name="Currency [0] 2 6" xfId="1078"/>
    <cellStyle name="Currency [0] 2 7" xfId="1079"/>
    <cellStyle name="Currency [0] 2 8" xfId="1080"/>
    <cellStyle name="Currency [0] 2 9" xfId="1081"/>
    <cellStyle name="Currency [0] 3" xfId="1082"/>
    <cellStyle name="Currency [0] 3 2" xfId="1083"/>
    <cellStyle name="Currency [0] 3 3" xfId="1084"/>
    <cellStyle name="Currency [0] 3 4" xfId="1085"/>
    <cellStyle name="Currency [0] 3 5" xfId="1086"/>
    <cellStyle name="Currency [0] 3 6" xfId="1087"/>
    <cellStyle name="Currency [0] 3 7" xfId="1088"/>
    <cellStyle name="Currency [0] 3 8" xfId="1089"/>
    <cellStyle name="Currency [0] 3 9" xfId="1090"/>
    <cellStyle name="Currency [0] 4" xfId="1091"/>
    <cellStyle name="Currency [0] 4 2" xfId="1092"/>
    <cellStyle name="Currency [0] 4 3" xfId="1093"/>
    <cellStyle name="Currency [0] 4 4" xfId="1094"/>
    <cellStyle name="Currency [0] 4 5" xfId="1095"/>
    <cellStyle name="Currency [0] 4 6" xfId="1096"/>
    <cellStyle name="Currency [0] 4 7" xfId="1097"/>
    <cellStyle name="Currency [0] 4 8" xfId="1098"/>
    <cellStyle name="Currency [0] 4 9" xfId="1099"/>
    <cellStyle name="Currency [0] 5" xfId="1100"/>
    <cellStyle name="Currency [0] 5 2" xfId="1101"/>
    <cellStyle name="Currency [0] 5 3" xfId="1102"/>
    <cellStyle name="Currency [0] 5 4" xfId="1103"/>
    <cellStyle name="Currency [0] 5 5" xfId="1104"/>
    <cellStyle name="Currency [0] 5 6" xfId="1105"/>
    <cellStyle name="Currency [0] 5 7" xfId="1106"/>
    <cellStyle name="Currency [0] 5 8" xfId="1107"/>
    <cellStyle name="Currency [0] 5 9" xfId="1108"/>
    <cellStyle name="Currency [0] 6" xfId="1109"/>
    <cellStyle name="Currency [0] 6 2" xfId="1110"/>
    <cellStyle name="Currency [0] 6 3" xfId="1111"/>
    <cellStyle name="Currency [0] 7" xfId="1112"/>
    <cellStyle name="Currency [0] 7 2" xfId="1113"/>
    <cellStyle name="Currency [0] 7 3" xfId="1114"/>
    <cellStyle name="Currency [0] 8" xfId="1115"/>
    <cellStyle name="Currency [0] 8 2" xfId="1116"/>
    <cellStyle name="Currency [0] 8 3" xfId="1117"/>
    <cellStyle name="Currency 0" xfId="1118"/>
    <cellStyle name="Currency 2" xfId="1119"/>
    <cellStyle name="Currency_06_9m" xfId="1120"/>
    <cellStyle name="Currency0" xfId="1121"/>
    <cellStyle name="Currency2" xfId="1122"/>
    <cellStyle name="Date" xfId="1123"/>
    <cellStyle name="Date Aligned" xfId="1124"/>
    <cellStyle name="Dates" xfId="1125"/>
    <cellStyle name="Dezimal [0]_NEGS" xfId="1126"/>
    <cellStyle name="Dezimal_NEGS" xfId="1127"/>
    <cellStyle name="Dotted Line" xfId="1128"/>
    <cellStyle name="E&amp;Y House" xfId="1129"/>
    <cellStyle name="E-mail" xfId="1130"/>
    <cellStyle name="E-mail 2" xfId="1131"/>
    <cellStyle name="E-mail_46EP.2012(v0.1)" xfId="1132"/>
    <cellStyle name="Euro" xfId="1133"/>
    <cellStyle name="ew" xfId="1134"/>
    <cellStyle name="Explanatory Text" xfId="1135"/>
    <cellStyle name="F2" xfId="1136"/>
    <cellStyle name="F3" xfId="1137"/>
    <cellStyle name="F4" xfId="1138"/>
    <cellStyle name="F5" xfId="1139"/>
    <cellStyle name="F6" xfId="1140"/>
    <cellStyle name="F7" xfId="1141"/>
    <cellStyle name="F8" xfId="1142"/>
    <cellStyle name="Fixed" xfId="1143"/>
    <cellStyle name="fo]&#13;&#10;UserName=Murat Zelef&#13;&#10;UserCompany=Bumerang&#13;&#10;&#13;&#10;[File Paths]&#13;&#10;WorkingDirectory=C:\EQUIS\DLWIN&#13;&#10;DownLoader=C" xfId="1144"/>
    <cellStyle name="Followed Hyperlink" xfId="1145"/>
    <cellStyle name="Footnote" xfId="1146"/>
    <cellStyle name="Good" xfId="1147"/>
    <cellStyle name="hard no" xfId="1148"/>
    <cellStyle name="Hard Percent" xfId="1149"/>
    <cellStyle name="hardno" xfId="1150"/>
    <cellStyle name="Header" xfId="1151"/>
    <cellStyle name="Heading" xfId="1152"/>
    <cellStyle name="Heading 1" xfId="1153"/>
    <cellStyle name="Heading 2" xfId="1154"/>
    <cellStyle name="Heading 3" xfId="1155"/>
    <cellStyle name="Heading 4" xfId="1156"/>
    <cellStyle name="Heading_GP.ITOG.4.78(v1.0) - для разделения" xfId="1157"/>
    <cellStyle name="Heading2" xfId="1158"/>
    <cellStyle name="Heading2 2" xfId="1159"/>
    <cellStyle name="Heading2_46EP.2012(v0.1)" xfId="1160"/>
    <cellStyle name="Hyperlink" xfId="1161"/>
    <cellStyle name="Îáű÷íűé__FES" xfId="1162"/>
    <cellStyle name="Îáû÷íûé_cogs" xfId="1163"/>
    <cellStyle name="Îňęđűâŕâřŕ˙ń˙ ăčďĺđńńűëęŕ" xfId="1164"/>
    <cellStyle name="Info" xfId="1165"/>
    <cellStyle name="Input" xfId="1166"/>
    <cellStyle name="InputCurrency" xfId="1167"/>
    <cellStyle name="InputCurrency2" xfId="1168"/>
    <cellStyle name="InputMultiple1" xfId="1169"/>
    <cellStyle name="InputPercent1" xfId="1170"/>
    <cellStyle name="Inputs" xfId="1171"/>
    <cellStyle name="Inputs (const)" xfId="1172"/>
    <cellStyle name="Inputs (const) 2" xfId="1173"/>
    <cellStyle name="Inputs (const)_46EP.2012(v0.1)" xfId="1174"/>
    <cellStyle name="Inputs 2" xfId="1175"/>
    <cellStyle name="Inputs Co" xfId="1176"/>
    <cellStyle name="Inputs_46EE.2011(v1.0)" xfId="1177"/>
    <cellStyle name="Linked Cell" xfId="1178"/>
    <cellStyle name="Millares [0]_RESULTS" xfId="1179"/>
    <cellStyle name="Millares_RESULTS" xfId="1180"/>
    <cellStyle name="Milliers [0]_RESULTS" xfId="1181"/>
    <cellStyle name="Milliers_RESULTS" xfId="1182"/>
    <cellStyle name="mnb" xfId="1183"/>
    <cellStyle name="Moneda [0]_RESULTS" xfId="1184"/>
    <cellStyle name="Moneda_RESULTS" xfId="1185"/>
    <cellStyle name="Monétaire [0]_RESULTS" xfId="1186"/>
    <cellStyle name="Monétaire_RESULTS" xfId="1187"/>
    <cellStyle name="Multiple" xfId="1188"/>
    <cellStyle name="Multiple1" xfId="1189"/>
    <cellStyle name="MultipleBelow" xfId="1190"/>
    <cellStyle name="namber" xfId="1191"/>
    <cellStyle name="Neutral" xfId="1192"/>
    <cellStyle name="Norma11l" xfId="1193"/>
    <cellStyle name="normal" xfId="1194"/>
    <cellStyle name="Normal - Style1" xfId="1195"/>
    <cellStyle name="normal 10" xfId="1196"/>
    <cellStyle name="Normal 2" xfId="1197"/>
    <cellStyle name="Normal 2 2" xfId="1198"/>
    <cellStyle name="Normal 2 3" xfId="1199"/>
    <cellStyle name="normal 3" xfId="1200"/>
    <cellStyle name="normal 4" xfId="1201"/>
    <cellStyle name="normal 5" xfId="1202"/>
    <cellStyle name="normal 6" xfId="1203"/>
    <cellStyle name="normal 7" xfId="1204"/>
    <cellStyle name="normal 8" xfId="1205"/>
    <cellStyle name="normal 9" xfId="1206"/>
    <cellStyle name="Normal." xfId="1207"/>
    <cellStyle name="Normal_06_9m" xfId="1208"/>
    <cellStyle name="Normal1" xfId="1209"/>
    <cellStyle name="Normal2" xfId="1210"/>
    <cellStyle name="NormalGB" xfId="1211"/>
    <cellStyle name="Normalny_24. 02. 97." xfId="1212"/>
    <cellStyle name="normбlnм_laroux" xfId="1213"/>
    <cellStyle name="Note" xfId="1214"/>
    <cellStyle name="number" xfId="1215"/>
    <cellStyle name="Ôčíŕíńîâűé [0]_(ňŕá 3č)" xfId="1216"/>
    <cellStyle name="Ôčíŕíńîâűé_(ňŕá 3č)" xfId="1217"/>
    <cellStyle name="Option" xfId="1218"/>
    <cellStyle name="Òûñÿ÷è [0]_cogs" xfId="1219"/>
    <cellStyle name="Òûñÿ÷è_cogs" xfId="1220"/>
    <cellStyle name="Output" xfId="1221"/>
    <cellStyle name="Page Number" xfId="1222"/>
    <cellStyle name="pb_page_heading_LS" xfId="1223"/>
    <cellStyle name="Percent_RS_Lianozovo-Samara_9m01" xfId="1224"/>
    <cellStyle name="Percent1" xfId="1225"/>
    <cellStyle name="Piug" xfId="1226"/>
    <cellStyle name="Plug" xfId="1227"/>
    <cellStyle name="Price_Body" xfId="1228"/>
    <cellStyle name="prochrek" xfId="1229"/>
    <cellStyle name="Protected" xfId="1230"/>
    <cellStyle name="Salomon Logo" xfId="1231"/>
    <cellStyle name="SAPBEXaggData" xfId="1232"/>
    <cellStyle name="SAPBEXaggDataEmph" xfId="1233"/>
    <cellStyle name="SAPBEXaggItem" xfId="1234"/>
    <cellStyle name="SAPBEXaggItemX" xfId="1235"/>
    <cellStyle name="SAPBEXchaText" xfId="1236"/>
    <cellStyle name="SAPBEXexcBad7" xfId="1237"/>
    <cellStyle name="SAPBEXexcBad8" xfId="1238"/>
    <cellStyle name="SAPBEXexcBad9" xfId="1239"/>
    <cellStyle name="SAPBEXexcCritical4" xfId="1240"/>
    <cellStyle name="SAPBEXexcCritical5" xfId="1241"/>
    <cellStyle name="SAPBEXexcCritical6" xfId="1242"/>
    <cellStyle name="SAPBEXexcGood1" xfId="1243"/>
    <cellStyle name="SAPBEXexcGood2" xfId="1244"/>
    <cellStyle name="SAPBEXexcGood3" xfId="1245"/>
    <cellStyle name="SAPBEXfilterDrill" xfId="1246"/>
    <cellStyle name="SAPBEXfilterItem" xfId="1247"/>
    <cellStyle name="SAPBEXfilterText" xfId="1248"/>
    <cellStyle name="SAPBEXformats" xfId="1249"/>
    <cellStyle name="SAPBEXheaderItem" xfId="1250"/>
    <cellStyle name="SAPBEXheaderText" xfId="1251"/>
    <cellStyle name="SAPBEXHLevel0" xfId="1252"/>
    <cellStyle name="SAPBEXHLevel0X" xfId="1253"/>
    <cellStyle name="SAPBEXHLevel1" xfId="1254"/>
    <cellStyle name="SAPBEXHLevel1X" xfId="1255"/>
    <cellStyle name="SAPBEXHLevel2" xfId="1256"/>
    <cellStyle name="SAPBEXHLevel2X" xfId="1257"/>
    <cellStyle name="SAPBEXHLevel3" xfId="1258"/>
    <cellStyle name="SAPBEXHLevel3X" xfId="1259"/>
    <cellStyle name="SAPBEXinputData" xfId="1260"/>
    <cellStyle name="SAPBEXresData" xfId="1261"/>
    <cellStyle name="SAPBEXresDataEmph" xfId="1262"/>
    <cellStyle name="SAPBEXresItem" xfId="1263"/>
    <cellStyle name="SAPBEXresItemX" xfId="1264"/>
    <cellStyle name="SAPBEXstdData" xfId="1265"/>
    <cellStyle name="SAPBEXstdDataEmph" xfId="1266"/>
    <cellStyle name="SAPBEXstdItem" xfId="1267"/>
    <cellStyle name="SAPBEXstdItemX" xfId="1268"/>
    <cellStyle name="SAPBEXtitle" xfId="1269"/>
    <cellStyle name="SAPBEXundefined" xfId="1270"/>
    <cellStyle name="st1" xfId="1271"/>
    <cellStyle name="Standard_NEGS" xfId="1272"/>
    <cellStyle name="Style 1" xfId="1273"/>
    <cellStyle name="Table Head" xfId="1274"/>
    <cellStyle name="Table Head Aligned" xfId="1275"/>
    <cellStyle name="Table Head Blue" xfId="1276"/>
    <cellStyle name="Table Head Green" xfId="1277"/>
    <cellStyle name="Table Head_Val_Sum_Graph" xfId="1278"/>
    <cellStyle name="Table Heading" xfId="1279"/>
    <cellStyle name="Table Heading 2" xfId="1280"/>
    <cellStyle name="Table Heading_46EP.2012(v0.1)" xfId="1281"/>
    <cellStyle name="Table Text" xfId="1282"/>
    <cellStyle name="Table Title" xfId="1283"/>
    <cellStyle name="Table Units" xfId="1284"/>
    <cellStyle name="Table_Header" xfId="1285"/>
    <cellStyle name="Text" xfId="1286"/>
    <cellStyle name="Text 1" xfId="1287"/>
    <cellStyle name="Text Head" xfId="1288"/>
    <cellStyle name="Text Head 1" xfId="1289"/>
    <cellStyle name="Title" xfId="1290"/>
    <cellStyle name="Total" xfId="1291"/>
    <cellStyle name="TotalCurrency" xfId="1292"/>
    <cellStyle name="Underline_Single" xfId="1293"/>
    <cellStyle name="Unit" xfId="1294"/>
    <cellStyle name="Warning Text" xfId="1295"/>
    <cellStyle name="year" xfId="1296"/>
    <cellStyle name="Акцент1" xfId="1297"/>
    <cellStyle name="Акцент1 2" xfId="1298"/>
    <cellStyle name="Акцент1 2 2" xfId="1299"/>
    <cellStyle name="Акцент1 3" xfId="1300"/>
    <cellStyle name="Акцент1 3 2" xfId="1301"/>
    <cellStyle name="Акцент1 4" xfId="1302"/>
    <cellStyle name="Акцент1 4 2" xfId="1303"/>
    <cellStyle name="Акцент1 5" xfId="1304"/>
    <cellStyle name="Акцент1 5 2" xfId="1305"/>
    <cellStyle name="Акцент1 6" xfId="1306"/>
    <cellStyle name="Акцент1 6 2" xfId="1307"/>
    <cellStyle name="Акцент1 7" xfId="1308"/>
    <cellStyle name="Акцент1 7 2" xfId="1309"/>
    <cellStyle name="Акцент1 8" xfId="1310"/>
    <cellStyle name="Акцент1 8 2" xfId="1311"/>
    <cellStyle name="Акцент1 9" xfId="1312"/>
    <cellStyle name="Акцент1 9 2" xfId="1313"/>
    <cellStyle name="Акцент1_46EE.2011(v1.2)" xfId="1314"/>
    <cellStyle name="Акцент2" xfId="1315"/>
    <cellStyle name="Акцент2 2" xfId="1316"/>
    <cellStyle name="Акцент2 2 2" xfId="1317"/>
    <cellStyle name="Акцент2 3" xfId="1318"/>
    <cellStyle name="Акцент2 3 2" xfId="1319"/>
    <cellStyle name="Акцент2 4" xfId="1320"/>
    <cellStyle name="Акцент2 4 2" xfId="1321"/>
    <cellStyle name="Акцент2 5" xfId="1322"/>
    <cellStyle name="Акцент2 5 2" xfId="1323"/>
    <cellStyle name="Акцент2 6" xfId="1324"/>
    <cellStyle name="Акцент2 6 2" xfId="1325"/>
    <cellStyle name="Акцент2 7" xfId="1326"/>
    <cellStyle name="Акцент2 7 2" xfId="1327"/>
    <cellStyle name="Акцент2 8" xfId="1328"/>
    <cellStyle name="Акцент2 8 2" xfId="1329"/>
    <cellStyle name="Акцент2 9" xfId="1330"/>
    <cellStyle name="Акцент2 9 2" xfId="1331"/>
    <cellStyle name="Акцент2_46EE.2011(v1.2)" xfId="1332"/>
    <cellStyle name="Акцент3" xfId="1333"/>
    <cellStyle name="Акцент3 2" xfId="1334"/>
    <cellStyle name="Акцент3 2 2" xfId="1335"/>
    <cellStyle name="Акцент3 3" xfId="1336"/>
    <cellStyle name="Акцент3 3 2" xfId="1337"/>
    <cellStyle name="Акцент3 4" xfId="1338"/>
    <cellStyle name="Акцент3 4 2" xfId="1339"/>
    <cellStyle name="Акцент3 5" xfId="1340"/>
    <cellStyle name="Акцент3 5 2" xfId="1341"/>
    <cellStyle name="Акцент3 6" xfId="1342"/>
    <cellStyle name="Акцент3 6 2" xfId="1343"/>
    <cellStyle name="Акцент3 7" xfId="1344"/>
    <cellStyle name="Акцент3 7 2" xfId="1345"/>
    <cellStyle name="Акцент3 8" xfId="1346"/>
    <cellStyle name="Акцент3 8 2" xfId="1347"/>
    <cellStyle name="Акцент3 9" xfId="1348"/>
    <cellStyle name="Акцент3 9 2" xfId="1349"/>
    <cellStyle name="Акцент3_46EE.2011(v1.2)" xfId="1350"/>
    <cellStyle name="Акцент4" xfId="1351"/>
    <cellStyle name="Акцент4 2" xfId="1352"/>
    <cellStyle name="Акцент4 2 2" xfId="1353"/>
    <cellStyle name="Акцент4 3" xfId="1354"/>
    <cellStyle name="Акцент4 3 2" xfId="1355"/>
    <cellStyle name="Акцент4 4" xfId="1356"/>
    <cellStyle name="Акцент4 4 2" xfId="1357"/>
    <cellStyle name="Акцент4 5" xfId="1358"/>
    <cellStyle name="Акцент4 5 2" xfId="1359"/>
    <cellStyle name="Акцент4 6" xfId="1360"/>
    <cellStyle name="Акцент4 6 2" xfId="1361"/>
    <cellStyle name="Акцент4 7" xfId="1362"/>
    <cellStyle name="Акцент4 7 2" xfId="1363"/>
    <cellStyle name="Акцент4 8" xfId="1364"/>
    <cellStyle name="Акцент4 8 2" xfId="1365"/>
    <cellStyle name="Акцент4 9" xfId="1366"/>
    <cellStyle name="Акцент4 9 2" xfId="1367"/>
    <cellStyle name="Акцент4_46EE.2011(v1.2)" xfId="1368"/>
    <cellStyle name="Акцент5" xfId="1369"/>
    <cellStyle name="Акцент5 2" xfId="1370"/>
    <cellStyle name="Акцент5 2 2" xfId="1371"/>
    <cellStyle name="Акцент5 3" xfId="1372"/>
    <cellStyle name="Акцент5 3 2" xfId="1373"/>
    <cellStyle name="Акцент5 4" xfId="1374"/>
    <cellStyle name="Акцент5 4 2" xfId="1375"/>
    <cellStyle name="Акцент5 5" xfId="1376"/>
    <cellStyle name="Акцент5 5 2" xfId="1377"/>
    <cellStyle name="Акцент5 6" xfId="1378"/>
    <cellStyle name="Акцент5 6 2" xfId="1379"/>
    <cellStyle name="Акцент5 7" xfId="1380"/>
    <cellStyle name="Акцент5 7 2" xfId="1381"/>
    <cellStyle name="Акцент5 8" xfId="1382"/>
    <cellStyle name="Акцент5 8 2" xfId="1383"/>
    <cellStyle name="Акцент5 9" xfId="1384"/>
    <cellStyle name="Акцент5 9 2" xfId="1385"/>
    <cellStyle name="Акцент5_46EE.2011(v1.2)" xfId="1386"/>
    <cellStyle name="Акцент6" xfId="1387"/>
    <cellStyle name="Акцент6 2" xfId="1388"/>
    <cellStyle name="Акцент6 2 2" xfId="1389"/>
    <cellStyle name="Акцент6 3" xfId="1390"/>
    <cellStyle name="Акцент6 3 2" xfId="1391"/>
    <cellStyle name="Акцент6 4" xfId="1392"/>
    <cellStyle name="Акцент6 4 2" xfId="1393"/>
    <cellStyle name="Акцент6 5" xfId="1394"/>
    <cellStyle name="Акцент6 5 2" xfId="1395"/>
    <cellStyle name="Акцент6 6" xfId="1396"/>
    <cellStyle name="Акцент6 6 2" xfId="1397"/>
    <cellStyle name="Акцент6 7" xfId="1398"/>
    <cellStyle name="Акцент6 7 2" xfId="1399"/>
    <cellStyle name="Акцент6 8" xfId="1400"/>
    <cellStyle name="Акцент6 8 2" xfId="1401"/>
    <cellStyle name="Акцент6 9" xfId="1402"/>
    <cellStyle name="Акцент6 9 2" xfId="1403"/>
    <cellStyle name="Акцент6_46EE.2011(v1.2)" xfId="1404"/>
    <cellStyle name="Беззащитный" xfId="1405"/>
    <cellStyle name="Ввод " xfId="1406"/>
    <cellStyle name="Ввод  2" xfId="1407"/>
    <cellStyle name="Ввод  2 2" xfId="1408"/>
    <cellStyle name="Ввод  2_46EE.2011(v1.0)" xfId="1409"/>
    <cellStyle name="Ввод  3" xfId="1410"/>
    <cellStyle name="Ввод  3 2" xfId="1411"/>
    <cellStyle name="Ввод  3_46EE.2011(v1.0)" xfId="1412"/>
    <cellStyle name="Ввод  4" xfId="1413"/>
    <cellStyle name="Ввод  4 2" xfId="1414"/>
    <cellStyle name="Ввод  4_46EE.2011(v1.0)" xfId="1415"/>
    <cellStyle name="Ввод  5" xfId="1416"/>
    <cellStyle name="Ввод  5 2" xfId="1417"/>
    <cellStyle name="Ввод  5_46EE.2011(v1.0)" xfId="1418"/>
    <cellStyle name="Ввод  6" xfId="1419"/>
    <cellStyle name="Ввод  6 2" xfId="1420"/>
    <cellStyle name="Ввод  6_46EE.2011(v1.0)" xfId="1421"/>
    <cellStyle name="Ввод  7" xfId="1422"/>
    <cellStyle name="Ввод  7 2" xfId="1423"/>
    <cellStyle name="Ввод  7_46EE.2011(v1.0)" xfId="1424"/>
    <cellStyle name="Ввод  8" xfId="1425"/>
    <cellStyle name="Ввод  8 2" xfId="1426"/>
    <cellStyle name="Ввод  8_46EE.2011(v1.0)" xfId="1427"/>
    <cellStyle name="Ввод  9" xfId="1428"/>
    <cellStyle name="Ввод  9 2" xfId="1429"/>
    <cellStyle name="Ввод  9_46EE.2011(v1.0)" xfId="1430"/>
    <cellStyle name="Ввод _46EE.2011(v1.0)" xfId="1431"/>
    <cellStyle name="Верт. заголовок" xfId="1432"/>
    <cellStyle name="Вес_продукта" xfId="1433"/>
    <cellStyle name="Вывод" xfId="1434"/>
    <cellStyle name="Вывод 2" xfId="1435"/>
    <cellStyle name="Вывод 2 2" xfId="1436"/>
    <cellStyle name="Вывод 2_46EE.2011(v1.0)" xfId="1437"/>
    <cellStyle name="Вывод 3" xfId="1438"/>
    <cellStyle name="Вывод 3 2" xfId="1439"/>
    <cellStyle name="Вывод 3_46EE.2011(v1.0)" xfId="1440"/>
    <cellStyle name="Вывод 4" xfId="1441"/>
    <cellStyle name="Вывод 4 2" xfId="1442"/>
    <cellStyle name="Вывод 4_46EE.2011(v1.0)" xfId="1443"/>
    <cellStyle name="Вывод 5" xfId="1444"/>
    <cellStyle name="Вывод 5 2" xfId="1445"/>
    <cellStyle name="Вывод 5_46EE.2011(v1.0)" xfId="1446"/>
    <cellStyle name="Вывод 6" xfId="1447"/>
    <cellStyle name="Вывод 6 2" xfId="1448"/>
    <cellStyle name="Вывод 6_46EE.2011(v1.0)" xfId="1449"/>
    <cellStyle name="Вывод 7" xfId="1450"/>
    <cellStyle name="Вывод 7 2" xfId="1451"/>
    <cellStyle name="Вывод 7_46EE.2011(v1.0)" xfId="1452"/>
    <cellStyle name="Вывод 8" xfId="1453"/>
    <cellStyle name="Вывод 8 2" xfId="1454"/>
    <cellStyle name="Вывод 8_46EE.2011(v1.0)" xfId="1455"/>
    <cellStyle name="Вывод 9" xfId="1456"/>
    <cellStyle name="Вывод 9 2" xfId="1457"/>
    <cellStyle name="Вывод 9_46EE.2011(v1.0)" xfId="1458"/>
    <cellStyle name="Вывод_46EE.2011(v1.0)" xfId="1459"/>
    <cellStyle name="Вычисление" xfId="1460"/>
    <cellStyle name="Вычисление 2" xfId="1461"/>
    <cellStyle name="Вычисление 2 2" xfId="1462"/>
    <cellStyle name="Вычисление 2_46EE.2011(v1.0)" xfId="1463"/>
    <cellStyle name="Вычисление 3" xfId="1464"/>
    <cellStyle name="Вычисление 3 2" xfId="1465"/>
    <cellStyle name="Вычисление 3_46EE.2011(v1.0)" xfId="1466"/>
    <cellStyle name="Вычисление 4" xfId="1467"/>
    <cellStyle name="Вычисление 4 2" xfId="1468"/>
    <cellStyle name="Вычисление 4_46EE.2011(v1.0)" xfId="1469"/>
    <cellStyle name="Вычисление 5" xfId="1470"/>
    <cellStyle name="Вычисление 5 2" xfId="1471"/>
    <cellStyle name="Вычисление 5_46EE.2011(v1.0)" xfId="1472"/>
    <cellStyle name="Вычисление 6" xfId="1473"/>
    <cellStyle name="Вычисление 6 2" xfId="1474"/>
    <cellStyle name="Вычисление 6_46EE.2011(v1.0)" xfId="1475"/>
    <cellStyle name="Вычисление 7" xfId="1476"/>
    <cellStyle name="Вычисление 7 2" xfId="1477"/>
    <cellStyle name="Вычисление 7_46EE.2011(v1.0)" xfId="1478"/>
    <cellStyle name="Вычисление 8" xfId="1479"/>
    <cellStyle name="Вычисление 8 2" xfId="1480"/>
    <cellStyle name="Вычисление 8_46EE.2011(v1.0)" xfId="1481"/>
    <cellStyle name="Вычисление 9" xfId="1482"/>
    <cellStyle name="Вычисление 9 2" xfId="1483"/>
    <cellStyle name="Вычисление 9_46EE.2011(v1.0)" xfId="1484"/>
    <cellStyle name="Вычисление_46EE.2011(v1.0)" xfId="1485"/>
    <cellStyle name="Hyperlink" xfId="1486"/>
    <cellStyle name="Гиперссылка 2" xfId="1487"/>
    <cellStyle name="Гиперссылка 3" xfId="1488"/>
    <cellStyle name="Гиперссылка 4" xfId="1489"/>
    <cellStyle name="Группа" xfId="1490"/>
    <cellStyle name="Группа 0" xfId="1491"/>
    <cellStyle name="Группа 1" xfId="1492"/>
    <cellStyle name="Группа 2" xfId="1493"/>
    <cellStyle name="Группа 3" xfId="1494"/>
    <cellStyle name="Группа 4" xfId="1495"/>
    <cellStyle name="Группа 5" xfId="1496"/>
    <cellStyle name="Группа 6" xfId="1497"/>
    <cellStyle name="Группа 7" xfId="1498"/>
    <cellStyle name="Группа 8" xfId="1499"/>
    <cellStyle name="Группа_additional slides_04.12.03 _1" xfId="1500"/>
    <cellStyle name="ДАТА" xfId="1501"/>
    <cellStyle name="ДАТА 2" xfId="1502"/>
    <cellStyle name="ДАТА 3" xfId="1503"/>
    <cellStyle name="ДАТА 4" xfId="1504"/>
    <cellStyle name="ДАТА 5" xfId="1505"/>
    <cellStyle name="ДАТА 6" xfId="1506"/>
    <cellStyle name="ДАТА 7" xfId="1507"/>
    <cellStyle name="ДАТА 8" xfId="1508"/>
    <cellStyle name="ДАТА 9" xfId="1509"/>
    <cellStyle name="ДАТА_1" xfId="1510"/>
    <cellStyle name="Currency" xfId="1511"/>
    <cellStyle name="Currency [0]" xfId="1512"/>
    <cellStyle name="Денежный 2" xfId="1513"/>
    <cellStyle name="Денежный 2 2" xfId="1514"/>
    <cellStyle name="Денежный 2_INDEX.STATION.2012(v1.0)_" xfId="1515"/>
    <cellStyle name="Заголовок" xfId="1516"/>
    <cellStyle name="Заголовок 1" xfId="1517"/>
    <cellStyle name="Заголовок 1 2" xfId="1518"/>
    <cellStyle name="Заголовок 1 2 2" xfId="1519"/>
    <cellStyle name="Заголовок 1 2_46EE.2011(v1.0)" xfId="1520"/>
    <cellStyle name="Заголовок 1 3" xfId="1521"/>
    <cellStyle name="Заголовок 1 3 2" xfId="1522"/>
    <cellStyle name="Заголовок 1 3_46EE.2011(v1.0)" xfId="1523"/>
    <cellStyle name="Заголовок 1 4" xfId="1524"/>
    <cellStyle name="Заголовок 1 4 2" xfId="1525"/>
    <cellStyle name="Заголовок 1 4_46EE.2011(v1.0)" xfId="1526"/>
    <cellStyle name="Заголовок 1 5" xfId="1527"/>
    <cellStyle name="Заголовок 1 5 2" xfId="1528"/>
    <cellStyle name="Заголовок 1 5_46EE.2011(v1.0)" xfId="1529"/>
    <cellStyle name="Заголовок 1 6" xfId="1530"/>
    <cellStyle name="Заголовок 1 6 2" xfId="1531"/>
    <cellStyle name="Заголовок 1 6_46EE.2011(v1.0)" xfId="1532"/>
    <cellStyle name="Заголовок 1 7" xfId="1533"/>
    <cellStyle name="Заголовок 1 7 2" xfId="1534"/>
    <cellStyle name="Заголовок 1 7_46EE.2011(v1.0)" xfId="1535"/>
    <cellStyle name="Заголовок 1 8" xfId="1536"/>
    <cellStyle name="Заголовок 1 8 2" xfId="1537"/>
    <cellStyle name="Заголовок 1 8_46EE.2011(v1.0)" xfId="1538"/>
    <cellStyle name="Заголовок 1 9" xfId="1539"/>
    <cellStyle name="Заголовок 1 9 2" xfId="1540"/>
    <cellStyle name="Заголовок 1 9_46EE.2011(v1.0)" xfId="1541"/>
    <cellStyle name="Заголовок 1_46EE.2011(v1.0)" xfId="1542"/>
    <cellStyle name="Заголовок 2" xfId="1543"/>
    <cellStyle name="Заголовок 2 2" xfId="1544"/>
    <cellStyle name="Заголовок 2 2 2" xfId="1545"/>
    <cellStyle name="Заголовок 2 2_46EE.2011(v1.0)" xfId="1546"/>
    <cellStyle name="Заголовок 2 3" xfId="1547"/>
    <cellStyle name="Заголовок 2 3 2" xfId="1548"/>
    <cellStyle name="Заголовок 2 3_46EE.2011(v1.0)" xfId="1549"/>
    <cellStyle name="Заголовок 2 4" xfId="1550"/>
    <cellStyle name="Заголовок 2 4 2" xfId="1551"/>
    <cellStyle name="Заголовок 2 4_46EE.2011(v1.0)" xfId="1552"/>
    <cellStyle name="Заголовок 2 5" xfId="1553"/>
    <cellStyle name="Заголовок 2 5 2" xfId="1554"/>
    <cellStyle name="Заголовок 2 5_46EE.2011(v1.0)" xfId="1555"/>
    <cellStyle name="Заголовок 2 6" xfId="1556"/>
    <cellStyle name="Заголовок 2 6 2" xfId="1557"/>
    <cellStyle name="Заголовок 2 6_46EE.2011(v1.0)" xfId="1558"/>
    <cellStyle name="Заголовок 2 7" xfId="1559"/>
    <cellStyle name="Заголовок 2 7 2" xfId="1560"/>
    <cellStyle name="Заголовок 2 7_46EE.2011(v1.0)" xfId="1561"/>
    <cellStyle name="Заголовок 2 8" xfId="1562"/>
    <cellStyle name="Заголовок 2 8 2" xfId="1563"/>
    <cellStyle name="Заголовок 2 8_46EE.2011(v1.0)" xfId="1564"/>
    <cellStyle name="Заголовок 2 9" xfId="1565"/>
    <cellStyle name="Заголовок 2 9 2" xfId="1566"/>
    <cellStyle name="Заголовок 2 9_46EE.2011(v1.0)" xfId="1567"/>
    <cellStyle name="Заголовок 2_46EE.2011(v1.0)" xfId="1568"/>
    <cellStyle name="Заголовок 3" xfId="1569"/>
    <cellStyle name="Заголовок 3 2" xfId="1570"/>
    <cellStyle name="Заголовок 3 2 2" xfId="1571"/>
    <cellStyle name="Заголовок 3 2_46EE.2011(v1.0)" xfId="1572"/>
    <cellStyle name="Заголовок 3 3" xfId="1573"/>
    <cellStyle name="Заголовок 3 3 2" xfId="1574"/>
    <cellStyle name="Заголовок 3 3_46EE.2011(v1.0)" xfId="1575"/>
    <cellStyle name="Заголовок 3 4" xfId="1576"/>
    <cellStyle name="Заголовок 3 4 2" xfId="1577"/>
    <cellStyle name="Заголовок 3 4_46EE.2011(v1.0)" xfId="1578"/>
    <cellStyle name="Заголовок 3 5" xfId="1579"/>
    <cellStyle name="Заголовок 3 5 2" xfId="1580"/>
    <cellStyle name="Заголовок 3 5_46EE.2011(v1.0)" xfId="1581"/>
    <cellStyle name="Заголовок 3 6" xfId="1582"/>
    <cellStyle name="Заголовок 3 6 2" xfId="1583"/>
    <cellStyle name="Заголовок 3 6_46EE.2011(v1.0)" xfId="1584"/>
    <cellStyle name="Заголовок 3 7" xfId="1585"/>
    <cellStyle name="Заголовок 3 7 2" xfId="1586"/>
    <cellStyle name="Заголовок 3 7_46EE.2011(v1.0)" xfId="1587"/>
    <cellStyle name="Заголовок 3 8" xfId="1588"/>
    <cellStyle name="Заголовок 3 8 2" xfId="1589"/>
    <cellStyle name="Заголовок 3 8_46EE.2011(v1.0)" xfId="1590"/>
    <cellStyle name="Заголовок 3 9" xfId="1591"/>
    <cellStyle name="Заголовок 3 9 2" xfId="1592"/>
    <cellStyle name="Заголовок 3 9_46EE.2011(v1.0)" xfId="1593"/>
    <cellStyle name="Заголовок 3_46EE.2011(v1.0)" xfId="1594"/>
    <cellStyle name="Заголовок 4" xfId="1595"/>
    <cellStyle name="Заголовок 4 2" xfId="1596"/>
    <cellStyle name="Заголовок 4 2 2" xfId="1597"/>
    <cellStyle name="Заголовок 4 3" xfId="1598"/>
    <cellStyle name="Заголовок 4 3 2" xfId="1599"/>
    <cellStyle name="Заголовок 4 4" xfId="1600"/>
    <cellStyle name="Заголовок 4 4 2" xfId="1601"/>
    <cellStyle name="Заголовок 4 5" xfId="1602"/>
    <cellStyle name="Заголовок 4 5 2" xfId="1603"/>
    <cellStyle name="Заголовок 4 6" xfId="1604"/>
    <cellStyle name="Заголовок 4 6 2" xfId="1605"/>
    <cellStyle name="Заголовок 4 7" xfId="1606"/>
    <cellStyle name="Заголовок 4 7 2" xfId="1607"/>
    <cellStyle name="Заголовок 4 8" xfId="1608"/>
    <cellStyle name="Заголовок 4 8 2" xfId="1609"/>
    <cellStyle name="Заголовок 4 9" xfId="1610"/>
    <cellStyle name="Заголовок 4 9 2" xfId="1611"/>
    <cellStyle name="Заголовок 4_46EE.2011(v1.2)" xfId="1612"/>
    <cellStyle name="Заголовок_Новая инструкция1_фст" xfId="1613"/>
    <cellStyle name="ЗАГОЛОВОК1" xfId="1614"/>
    <cellStyle name="ЗАГОЛОВОК2" xfId="1615"/>
    <cellStyle name="ЗаголовокСтолбца" xfId="1616"/>
    <cellStyle name="Защитный" xfId="1617"/>
    <cellStyle name="Значение" xfId="1618"/>
    <cellStyle name="Зоголовок" xfId="1619"/>
    <cellStyle name="Итог" xfId="1620"/>
    <cellStyle name="Итог 2" xfId="1621"/>
    <cellStyle name="Итог 2 2" xfId="1622"/>
    <cellStyle name="Итог 2_46EE.2011(v1.0)" xfId="1623"/>
    <cellStyle name="Итог 3" xfId="1624"/>
    <cellStyle name="Итог 3 2" xfId="1625"/>
    <cellStyle name="Итог 3_46EE.2011(v1.0)" xfId="1626"/>
    <cellStyle name="Итог 4" xfId="1627"/>
    <cellStyle name="Итог 4 2" xfId="1628"/>
    <cellStyle name="Итог 4_46EE.2011(v1.0)" xfId="1629"/>
    <cellStyle name="Итог 5" xfId="1630"/>
    <cellStyle name="Итог 5 2" xfId="1631"/>
    <cellStyle name="Итог 5_46EE.2011(v1.0)" xfId="1632"/>
    <cellStyle name="Итог 6" xfId="1633"/>
    <cellStyle name="Итог 6 2" xfId="1634"/>
    <cellStyle name="Итог 6_46EE.2011(v1.0)" xfId="1635"/>
    <cellStyle name="Итог 7" xfId="1636"/>
    <cellStyle name="Итог 7 2" xfId="1637"/>
    <cellStyle name="Итог 7_46EE.2011(v1.0)" xfId="1638"/>
    <cellStyle name="Итог 8" xfId="1639"/>
    <cellStyle name="Итог 8 2" xfId="1640"/>
    <cellStyle name="Итог 8_46EE.2011(v1.0)" xfId="1641"/>
    <cellStyle name="Итог 9" xfId="1642"/>
    <cellStyle name="Итог 9 2" xfId="1643"/>
    <cellStyle name="Итог 9_46EE.2011(v1.0)" xfId="1644"/>
    <cellStyle name="Итог_46EE.2011(v1.0)" xfId="1645"/>
    <cellStyle name="Итого" xfId="1646"/>
    <cellStyle name="ИТОГОВЫЙ" xfId="1647"/>
    <cellStyle name="ИТОГОВЫЙ 2" xfId="1648"/>
    <cellStyle name="ИТОГОВЫЙ 3" xfId="1649"/>
    <cellStyle name="ИТОГОВЫЙ 4" xfId="1650"/>
    <cellStyle name="ИТОГОВЫЙ 5" xfId="1651"/>
    <cellStyle name="ИТОГОВЫЙ 6" xfId="1652"/>
    <cellStyle name="ИТОГОВЫЙ 7" xfId="1653"/>
    <cellStyle name="ИТОГОВЫЙ 8" xfId="1654"/>
    <cellStyle name="ИТОГОВЫЙ 9" xfId="1655"/>
    <cellStyle name="ИТОГОВЫЙ_1" xfId="1656"/>
    <cellStyle name="Контрольная ячейка" xfId="1657"/>
    <cellStyle name="Контрольная ячейка 2" xfId="1658"/>
    <cellStyle name="Контрольная ячейка 2 2" xfId="1659"/>
    <cellStyle name="Контрольная ячейка 2_46EE.2011(v1.0)" xfId="1660"/>
    <cellStyle name="Контрольная ячейка 3" xfId="1661"/>
    <cellStyle name="Контрольная ячейка 3 2" xfId="1662"/>
    <cellStyle name="Контрольная ячейка 3_46EE.2011(v1.0)" xfId="1663"/>
    <cellStyle name="Контрольная ячейка 4" xfId="1664"/>
    <cellStyle name="Контрольная ячейка 4 2" xfId="1665"/>
    <cellStyle name="Контрольная ячейка 4_46EE.2011(v1.0)" xfId="1666"/>
    <cellStyle name="Контрольная ячейка 5" xfId="1667"/>
    <cellStyle name="Контрольная ячейка 5 2" xfId="1668"/>
    <cellStyle name="Контрольная ячейка 5_46EE.2011(v1.0)" xfId="1669"/>
    <cellStyle name="Контрольная ячейка 6" xfId="1670"/>
    <cellStyle name="Контрольная ячейка 6 2" xfId="1671"/>
    <cellStyle name="Контрольная ячейка 6_46EE.2011(v1.0)" xfId="1672"/>
    <cellStyle name="Контрольная ячейка 7" xfId="1673"/>
    <cellStyle name="Контрольная ячейка 7 2" xfId="1674"/>
    <cellStyle name="Контрольная ячейка 7_46EE.2011(v1.0)" xfId="1675"/>
    <cellStyle name="Контрольная ячейка 8" xfId="1676"/>
    <cellStyle name="Контрольная ячейка 8 2" xfId="1677"/>
    <cellStyle name="Контрольная ячейка 8_46EE.2011(v1.0)" xfId="1678"/>
    <cellStyle name="Контрольная ячейка 9" xfId="1679"/>
    <cellStyle name="Контрольная ячейка 9 2" xfId="1680"/>
    <cellStyle name="Контрольная ячейка 9_46EE.2011(v1.0)" xfId="1681"/>
    <cellStyle name="Контрольная ячейка_46EE.2011(v1.0)" xfId="1682"/>
    <cellStyle name="Миша (бланки отчетности)" xfId="1683"/>
    <cellStyle name="Мой заголовок" xfId="1684"/>
    <cellStyle name="Мой заголовок листа" xfId="1685"/>
    <cellStyle name="Мой заголовок_Новая инструкция1_фст" xfId="1686"/>
    <cellStyle name="Мои наименования показателей" xfId="1687"/>
    <cellStyle name="Мои наименования показателей 2" xfId="1688"/>
    <cellStyle name="Мои наименования показателей 2 2" xfId="1689"/>
    <cellStyle name="Мои наименования показателей 2 3" xfId="1690"/>
    <cellStyle name="Мои наименования показателей 2 4" xfId="1691"/>
    <cellStyle name="Мои наименования показателей 2 5" xfId="1692"/>
    <cellStyle name="Мои наименования показателей 2 6" xfId="1693"/>
    <cellStyle name="Мои наименования показателей 2 7" xfId="1694"/>
    <cellStyle name="Мои наименования показателей 2 8" xfId="1695"/>
    <cellStyle name="Мои наименования показателей 2 9" xfId="1696"/>
    <cellStyle name="Мои наименования показателей 2_1" xfId="1697"/>
    <cellStyle name="Мои наименования показателей 3" xfId="1698"/>
    <cellStyle name="Мои наименования показателей 3 2" xfId="1699"/>
    <cellStyle name="Мои наименования показателей 3 3" xfId="1700"/>
    <cellStyle name="Мои наименования показателей 3 4" xfId="1701"/>
    <cellStyle name="Мои наименования показателей 3 5" xfId="1702"/>
    <cellStyle name="Мои наименования показателей 3 6" xfId="1703"/>
    <cellStyle name="Мои наименования показателей 3 7" xfId="1704"/>
    <cellStyle name="Мои наименования показателей 3 8" xfId="1705"/>
    <cellStyle name="Мои наименования показателей 3 9" xfId="1706"/>
    <cellStyle name="Мои наименования показателей 3_1" xfId="1707"/>
    <cellStyle name="Мои наименования показателей 4" xfId="1708"/>
    <cellStyle name="Мои наименования показателей 4 2" xfId="1709"/>
    <cellStyle name="Мои наименования показателей 4 3" xfId="1710"/>
    <cellStyle name="Мои наименования показателей 4 4" xfId="1711"/>
    <cellStyle name="Мои наименования показателей 4 5" xfId="1712"/>
    <cellStyle name="Мои наименования показателей 4 6" xfId="1713"/>
    <cellStyle name="Мои наименования показателей 4 7" xfId="1714"/>
    <cellStyle name="Мои наименования показателей 4 8" xfId="1715"/>
    <cellStyle name="Мои наименования показателей 4 9" xfId="1716"/>
    <cellStyle name="Мои наименования показателей 4_1" xfId="1717"/>
    <cellStyle name="Мои наименования показателей 5" xfId="1718"/>
    <cellStyle name="Мои наименования показателей 5 2" xfId="1719"/>
    <cellStyle name="Мои наименования показателей 5 3" xfId="1720"/>
    <cellStyle name="Мои наименования показателей 5 4" xfId="1721"/>
    <cellStyle name="Мои наименования показателей 5 5" xfId="1722"/>
    <cellStyle name="Мои наименования показателей 5 6" xfId="1723"/>
    <cellStyle name="Мои наименования показателей 5 7" xfId="1724"/>
    <cellStyle name="Мои наименования показателей 5 8" xfId="1725"/>
    <cellStyle name="Мои наименования показателей 5 9" xfId="1726"/>
    <cellStyle name="Мои наименования показателей 5_1" xfId="1727"/>
    <cellStyle name="Мои наименования показателей 6" xfId="1728"/>
    <cellStyle name="Мои наименования показателей 6 2" xfId="1729"/>
    <cellStyle name="Мои наименования показателей 6 3" xfId="1730"/>
    <cellStyle name="Мои наименования показателей 6_46EE.2011(v1.0)" xfId="1731"/>
    <cellStyle name="Мои наименования показателей 7" xfId="1732"/>
    <cellStyle name="Мои наименования показателей 7 2" xfId="1733"/>
    <cellStyle name="Мои наименования показателей 7 3" xfId="1734"/>
    <cellStyle name="Мои наименования показателей 7_46EE.2011(v1.0)" xfId="1735"/>
    <cellStyle name="Мои наименования показателей 8" xfId="1736"/>
    <cellStyle name="Мои наименования показателей 8 2" xfId="1737"/>
    <cellStyle name="Мои наименования показателей 8 3" xfId="1738"/>
    <cellStyle name="Мои наименования показателей 8_46EE.2011(v1.0)" xfId="1739"/>
    <cellStyle name="Мои наименования показателей_46EE.2011" xfId="1740"/>
    <cellStyle name="назв фил" xfId="1741"/>
    <cellStyle name="Название" xfId="1742"/>
    <cellStyle name="Название 2" xfId="1743"/>
    <cellStyle name="Название 2 2" xfId="1744"/>
    <cellStyle name="Название 3" xfId="1745"/>
    <cellStyle name="Название 3 2" xfId="1746"/>
    <cellStyle name="Название 4" xfId="1747"/>
    <cellStyle name="Название 4 2" xfId="1748"/>
    <cellStyle name="Название 5" xfId="1749"/>
    <cellStyle name="Название 5 2" xfId="1750"/>
    <cellStyle name="Название 6" xfId="1751"/>
    <cellStyle name="Название 6 2" xfId="1752"/>
    <cellStyle name="Название 7" xfId="1753"/>
    <cellStyle name="Название 7 2" xfId="1754"/>
    <cellStyle name="Название 8" xfId="1755"/>
    <cellStyle name="Название 8 2" xfId="1756"/>
    <cellStyle name="Название 9" xfId="1757"/>
    <cellStyle name="Название 9 2" xfId="1758"/>
    <cellStyle name="Название_46EE.2011(v1.2)" xfId="1759"/>
    <cellStyle name="Невидимый" xfId="1760"/>
    <cellStyle name="Нейтральный" xfId="1761"/>
    <cellStyle name="Нейтральный 2" xfId="1762"/>
    <cellStyle name="Нейтральный 2 2" xfId="1763"/>
    <cellStyle name="Нейтральный 3" xfId="1764"/>
    <cellStyle name="Нейтральный 3 2" xfId="1765"/>
    <cellStyle name="Нейтральный 4" xfId="1766"/>
    <cellStyle name="Нейтральный 4 2" xfId="1767"/>
    <cellStyle name="Нейтральный 5" xfId="1768"/>
    <cellStyle name="Нейтральный 5 2" xfId="1769"/>
    <cellStyle name="Нейтральный 6" xfId="1770"/>
    <cellStyle name="Нейтральный 6 2" xfId="1771"/>
    <cellStyle name="Нейтральный 7" xfId="1772"/>
    <cellStyle name="Нейтральный 7 2" xfId="1773"/>
    <cellStyle name="Нейтральный 8" xfId="1774"/>
    <cellStyle name="Нейтральный 8 2" xfId="1775"/>
    <cellStyle name="Нейтральный 9" xfId="1776"/>
    <cellStyle name="Нейтральный 9 2" xfId="1777"/>
    <cellStyle name="Нейтральный_46EE.2011(v1.2)" xfId="1778"/>
    <cellStyle name="Низ1" xfId="1779"/>
    <cellStyle name="Низ2" xfId="1780"/>
    <cellStyle name="Обычный 10" xfId="1781"/>
    <cellStyle name="Обычный 11" xfId="1782"/>
    <cellStyle name="Обычный 11 2" xfId="1783"/>
    <cellStyle name="Обычный 11_46EE.2011(v1.2)" xfId="1784"/>
    <cellStyle name="Обычный 12" xfId="1785"/>
    <cellStyle name="Обычный 12 2" xfId="1786"/>
    <cellStyle name="Обычный 2" xfId="1787"/>
    <cellStyle name="Обычный 2 2" xfId="1788"/>
    <cellStyle name="Обычный 2 2 2" xfId="1789"/>
    <cellStyle name="Обычный 2 2 3" xfId="1790"/>
    <cellStyle name="Обычный 2 2_46EE.2011(v1.0)" xfId="1791"/>
    <cellStyle name="Обычный 2 3" xfId="1792"/>
    <cellStyle name="Обычный 2 3 2" xfId="1793"/>
    <cellStyle name="Обычный 2 3 3" xfId="1794"/>
    <cellStyle name="Обычный 2 3_46EE.2011(v1.0)" xfId="1795"/>
    <cellStyle name="Обычный 2 4" xfId="1796"/>
    <cellStyle name="Обычный 2 4 2" xfId="1797"/>
    <cellStyle name="Обычный 2 4 3" xfId="1798"/>
    <cellStyle name="Обычный 2 4_46EE.2011(v1.0)" xfId="1799"/>
    <cellStyle name="Обычный 2 5" xfId="1800"/>
    <cellStyle name="Обычный 2 5 2" xfId="1801"/>
    <cellStyle name="Обычный 2 5 3" xfId="1802"/>
    <cellStyle name="Обычный 2 5_46EE.2011(v1.0)" xfId="1803"/>
    <cellStyle name="Обычный 2 6" xfId="1804"/>
    <cellStyle name="Обычный 2 6 2" xfId="1805"/>
    <cellStyle name="Обычный 2 6 3" xfId="1806"/>
    <cellStyle name="Обычный 2 6_46EE.2011(v1.0)" xfId="1807"/>
    <cellStyle name="Обычный 2 7" xfId="1808"/>
    <cellStyle name="Обычный 2_1" xfId="1809"/>
    <cellStyle name="Обычный 3" xfId="1810"/>
    <cellStyle name="Обычный 3 2" xfId="1811"/>
    <cellStyle name="Обычный 3 3" xfId="1812"/>
    <cellStyle name="Обычный 4" xfId="1813"/>
    <cellStyle name="Обычный 4 2" xfId="1814"/>
    <cellStyle name="Обычный 4 2 2" xfId="1815"/>
    <cellStyle name="Обычный 4 2_BALANCE.WARM.2011YEAR(v1.5)" xfId="1816"/>
    <cellStyle name="Обычный 4_ARMRAZR" xfId="1817"/>
    <cellStyle name="Обычный 5" xfId="1818"/>
    <cellStyle name="Обычный 6" xfId="1819"/>
    <cellStyle name="Обычный 7" xfId="1820"/>
    <cellStyle name="Обычный 8" xfId="1821"/>
    <cellStyle name="Обычный 9" xfId="1822"/>
    <cellStyle name="Обычный_BALANCE.VODOSN.2008YEAR_JKK.33.VS.1.77" xfId="1823"/>
    <cellStyle name="Обычный_GP.CALC.FINPOK(v1.0)" xfId="1824"/>
    <cellStyle name="Обычный_KRU.TARIFF.TE.FACT(v0.5)_import_02.02" xfId="1825"/>
    <cellStyle name="Обычный_OREP.JKH.POD.2010YEAR(v1.1)" xfId="1826"/>
    <cellStyle name="Обычный_PREDEL.JKH.2010(v1.3)" xfId="1827"/>
    <cellStyle name="Обычный_PRIL1.ELECTR" xfId="1828"/>
    <cellStyle name="Обычный_PRIL4.JKU.7.28(04.03.2009)" xfId="1829"/>
    <cellStyle name="Обычный_TR.TARIFF.AUTO.P.M.2.16" xfId="1830"/>
    <cellStyle name="Обычный_ЖКУ_проект3" xfId="1831"/>
    <cellStyle name="Обычный_Карта РФ" xfId="1832"/>
    <cellStyle name="Обычный_Мониторинг инвестиций" xfId="1833"/>
    <cellStyle name="Обычный_Полезный отпуск теплоэнергии в горячей воде" xfId="1834"/>
    <cellStyle name="Обычный_Полезный отпуск электроэнергии и мощности, реализуемой по нерегулируемым ценам" xfId="1835"/>
    <cellStyle name="Обычный_Полезный отпуск электроэнергии и мощности, реализуемой по регулируемым ценам" xfId="1836"/>
    <cellStyle name="Обычный_Продажа" xfId="1837"/>
    <cellStyle name="Обычный_Стандарт(v0.3)" xfId="1838"/>
    <cellStyle name="Обычный_форма 1 водопровод для орг" xfId="1839"/>
    <cellStyle name="Обычный_форма 1 водопровод для орг_CALC.KV.4.78(v1.0)" xfId="1840"/>
    <cellStyle name="Followed Hyperlink" xfId="1841"/>
    <cellStyle name="Ошибка" xfId="1842"/>
    <cellStyle name="Плохой" xfId="1843"/>
    <cellStyle name="Плохой 2" xfId="1844"/>
    <cellStyle name="Плохой 2 2" xfId="1845"/>
    <cellStyle name="Плохой 3" xfId="1846"/>
    <cellStyle name="Плохой 3 2" xfId="1847"/>
    <cellStyle name="Плохой 4" xfId="1848"/>
    <cellStyle name="Плохой 4 2" xfId="1849"/>
    <cellStyle name="Плохой 5" xfId="1850"/>
    <cellStyle name="Плохой 5 2" xfId="1851"/>
    <cellStyle name="Плохой 6" xfId="1852"/>
    <cellStyle name="Плохой 6 2" xfId="1853"/>
    <cellStyle name="Плохой 7" xfId="1854"/>
    <cellStyle name="Плохой 7 2" xfId="1855"/>
    <cellStyle name="Плохой 8" xfId="1856"/>
    <cellStyle name="Плохой 8 2" xfId="1857"/>
    <cellStyle name="Плохой 9" xfId="1858"/>
    <cellStyle name="Плохой 9 2" xfId="1859"/>
    <cellStyle name="Плохой_46EE.2011(v1.2)" xfId="1860"/>
    <cellStyle name="По центру с переносом" xfId="1861"/>
    <cellStyle name="По ширине с переносом" xfId="1862"/>
    <cellStyle name="Подгруппа" xfId="1863"/>
    <cellStyle name="Поле ввода" xfId="1864"/>
    <cellStyle name="Пояснение" xfId="1865"/>
    <cellStyle name="Пояснение 2" xfId="1866"/>
    <cellStyle name="Пояснение 2 2" xfId="1867"/>
    <cellStyle name="Пояснение 3" xfId="1868"/>
    <cellStyle name="Пояснение 3 2" xfId="1869"/>
    <cellStyle name="Пояснение 4" xfId="1870"/>
    <cellStyle name="Пояснение 4 2" xfId="1871"/>
    <cellStyle name="Пояснение 5" xfId="1872"/>
    <cellStyle name="Пояснение 5 2" xfId="1873"/>
    <cellStyle name="Пояснение 6" xfId="1874"/>
    <cellStyle name="Пояснение 6 2" xfId="1875"/>
    <cellStyle name="Пояснение 7" xfId="1876"/>
    <cellStyle name="Пояснение 7 2" xfId="1877"/>
    <cellStyle name="Пояснение 8" xfId="1878"/>
    <cellStyle name="Пояснение 8 2" xfId="1879"/>
    <cellStyle name="Пояснение 9" xfId="1880"/>
    <cellStyle name="Пояснение 9 2" xfId="1881"/>
    <cellStyle name="Пояснение_46EE.2011(v1.2)" xfId="1882"/>
    <cellStyle name="Примечание" xfId="1883"/>
    <cellStyle name="Примечание 10" xfId="1884"/>
    <cellStyle name="Примечание 10 2" xfId="1885"/>
    <cellStyle name="Примечание 10 3" xfId="1886"/>
    <cellStyle name="Примечание 10_46EE.2011(v1.0)" xfId="1887"/>
    <cellStyle name="Примечание 11" xfId="1888"/>
    <cellStyle name="Примечание 11 2" xfId="1889"/>
    <cellStyle name="Примечание 11 3" xfId="1890"/>
    <cellStyle name="Примечание 11_46EE.2011(v1.0)" xfId="1891"/>
    <cellStyle name="Примечание 12" xfId="1892"/>
    <cellStyle name="Примечание 12 2" xfId="1893"/>
    <cellStyle name="Примечание 12 3" xfId="1894"/>
    <cellStyle name="Примечание 12_46EE.2011(v1.0)" xfId="1895"/>
    <cellStyle name="Примечание 2" xfId="1896"/>
    <cellStyle name="Примечание 2 2" xfId="1897"/>
    <cellStyle name="Примечание 2 3" xfId="1898"/>
    <cellStyle name="Примечание 2 4" xfId="1899"/>
    <cellStyle name="Примечание 2 5" xfId="1900"/>
    <cellStyle name="Примечание 2 6" xfId="1901"/>
    <cellStyle name="Примечание 2 7" xfId="1902"/>
    <cellStyle name="Примечание 2 8" xfId="1903"/>
    <cellStyle name="Примечание 2 9" xfId="1904"/>
    <cellStyle name="Примечание 2_46EE.2011(v1.0)" xfId="1905"/>
    <cellStyle name="Примечание 3" xfId="1906"/>
    <cellStyle name="Примечание 3 2" xfId="1907"/>
    <cellStyle name="Примечание 3 3" xfId="1908"/>
    <cellStyle name="Примечание 3 4" xfId="1909"/>
    <cellStyle name="Примечание 3 5" xfId="1910"/>
    <cellStyle name="Примечание 3 6" xfId="1911"/>
    <cellStyle name="Примечание 3 7" xfId="1912"/>
    <cellStyle name="Примечание 3 8" xfId="1913"/>
    <cellStyle name="Примечание 3 9" xfId="1914"/>
    <cellStyle name="Примечание 3_46EE.2011(v1.0)" xfId="1915"/>
    <cellStyle name="Примечание 4" xfId="1916"/>
    <cellStyle name="Примечание 4 2" xfId="1917"/>
    <cellStyle name="Примечание 4 3" xfId="1918"/>
    <cellStyle name="Примечание 4 4" xfId="1919"/>
    <cellStyle name="Примечание 4 5" xfId="1920"/>
    <cellStyle name="Примечание 4 6" xfId="1921"/>
    <cellStyle name="Примечание 4 7" xfId="1922"/>
    <cellStyle name="Примечание 4 8" xfId="1923"/>
    <cellStyle name="Примечание 4 9" xfId="1924"/>
    <cellStyle name="Примечание 4_46EE.2011(v1.0)" xfId="1925"/>
    <cellStyle name="Примечание 5" xfId="1926"/>
    <cellStyle name="Примечание 5 2" xfId="1927"/>
    <cellStyle name="Примечание 5 3" xfId="1928"/>
    <cellStyle name="Примечание 5 4" xfId="1929"/>
    <cellStyle name="Примечание 5 5" xfId="1930"/>
    <cellStyle name="Примечание 5 6" xfId="1931"/>
    <cellStyle name="Примечание 5 7" xfId="1932"/>
    <cellStyle name="Примечание 5 8" xfId="1933"/>
    <cellStyle name="Примечание 5 9" xfId="1934"/>
    <cellStyle name="Примечание 5_46EE.2011(v1.0)" xfId="1935"/>
    <cellStyle name="Примечание 6" xfId="1936"/>
    <cellStyle name="Примечание 6 2" xfId="1937"/>
    <cellStyle name="Примечание 6_46EE.2011(v1.0)" xfId="1938"/>
    <cellStyle name="Примечание 7" xfId="1939"/>
    <cellStyle name="Примечание 7 2" xfId="1940"/>
    <cellStyle name="Примечание 7_46EE.2011(v1.0)" xfId="1941"/>
    <cellStyle name="Примечание 8" xfId="1942"/>
    <cellStyle name="Примечание 8 2" xfId="1943"/>
    <cellStyle name="Примечание 8_46EE.2011(v1.0)" xfId="1944"/>
    <cellStyle name="Примечание 9" xfId="1945"/>
    <cellStyle name="Примечание 9 2" xfId="1946"/>
    <cellStyle name="Примечание 9_46EE.2011(v1.0)" xfId="1947"/>
    <cellStyle name="Примечание_46EE.2011(v1.0)" xfId="1948"/>
    <cellStyle name="Продукт" xfId="1949"/>
    <cellStyle name="Percent" xfId="1950"/>
    <cellStyle name="Процентный 10" xfId="1951"/>
    <cellStyle name="Процентный 2" xfId="1952"/>
    <cellStyle name="Процентный 2 2" xfId="1953"/>
    <cellStyle name="Процентный 2 3" xfId="1954"/>
    <cellStyle name="Процентный 3" xfId="1955"/>
    <cellStyle name="Процентный 3 2" xfId="1956"/>
    <cellStyle name="Процентный 3 3" xfId="1957"/>
    <cellStyle name="Процентный 4" xfId="1958"/>
    <cellStyle name="Процентный 4 2" xfId="1959"/>
    <cellStyle name="Процентный 4 3" xfId="1960"/>
    <cellStyle name="Процентный 5" xfId="1961"/>
    <cellStyle name="Процентный 9" xfId="1962"/>
    <cellStyle name="Разница" xfId="1963"/>
    <cellStyle name="Рамки" xfId="1964"/>
    <cellStyle name="Сводная таблица" xfId="1965"/>
    <cellStyle name="Связанная ячейка" xfId="1966"/>
    <cellStyle name="Связанная ячейка 2" xfId="1967"/>
    <cellStyle name="Связанная ячейка 2 2" xfId="1968"/>
    <cellStyle name="Связанная ячейка 2_46EE.2011(v1.0)" xfId="1969"/>
    <cellStyle name="Связанная ячейка 3" xfId="1970"/>
    <cellStyle name="Связанная ячейка 3 2" xfId="1971"/>
    <cellStyle name="Связанная ячейка 3_46EE.2011(v1.0)" xfId="1972"/>
    <cellStyle name="Связанная ячейка 4" xfId="1973"/>
    <cellStyle name="Связанная ячейка 4 2" xfId="1974"/>
    <cellStyle name="Связанная ячейка 4_46EE.2011(v1.0)" xfId="1975"/>
    <cellStyle name="Связанная ячейка 5" xfId="1976"/>
    <cellStyle name="Связанная ячейка 5 2" xfId="1977"/>
    <cellStyle name="Связанная ячейка 5_46EE.2011(v1.0)" xfId="1978"/>
    <cellStyle name="Связанная ячейка 6" xfId="1979"/>
    <cellStyle name="Связанная ячейка 6 2" xfId="1980"/>
    <cellStyle name="Связанная ячейка 6_46EE.2011(v1.0)" xfId="1981"/>
    <cellStyle name="Связанная ячейка 7" xfId="1982"/>
    <cellStyle name="Связанная ячейка 7 2" xfId="1983"/>
    <cellStyle name="Связанная ячейка 7_46EE.2011(v1.0)" xfId="1984"/>
    <cellStyle name="Связанная ячейка 8" xfId="1985"/>
    <cellStyle name="Связанная ячейка 8 2" xfId="1986"/>
    <cellStyle name="Связанная ячейка 8_46EE.2011(v1.0)" xfId="1987"/>
    <cellStyle name="Связанная ячейка 9" xfId="1988"/>
    <cellStyle name="Связанная ячейка 9 2" xfId="1989"/>
    <cellStyle name="Связанная ячейка 9_46EE.2011(v1.0)" xfId="1990"/>
    <cellStyle name="Связанная ячейка_46EE.2011(v1.0)" xfId="1991"/>
    <cellStyle name="Стиль 1" xfId="1992"/>
    <cellStyle name="Стиль 1 2" xfId="1993"/>
    <cellStyle name="Стиль 1 2 2" xfId="1994"/>
    <cellStyle name="Стиль 1 2_46EP.2012(v0.1)" xfId="1995"/>
    <cellStyle name="Стиль 1_Новая инструкция1_фст" xfId="1996"/>
    <cellStyle name="Субсчет" xfId="1997"/>
    <cellStyle name="Счет" xfId="1998"/>
    <cellStyle name="ТЕКСТ" xfId="1999"/>
    <cellStyle name="ТЕКСТ 2" xfId="2000"/>
    <cellStyle name="ТЕКСТ 3" xfId="2001"/>
    <cellStyle name="ТЕКСТ 4" xfId="2002"/>
    <cellStyle name="ТЕКСТ 5" xfId="2003"/>
    <cellStyle name="ТЕКСТ 6" xfId="2004"/>
    <cellStyle name="ТЕКСТ 7" xfId="2005"/>
    <cellStyle name="ТЕКСТ 8" xfId="2006"/>
    <cellStyle name="ТЕКСТ 9" xfId="2007"/>
    <cellStyle name="Текст предупреждения" xfId="2008"/>
    <cellStyle name="Текст предупреждения 2" xfId="2009"/>
    <cellStyle name="Текст предупреждения 2 2" xfId="2010"/>
    <cellStyle name="Текст предупреждения 3" xfId="2011"/>
    <cellStyle name="Текст предупреждения 3 2" xfId="2012"/>
    <cellStyle name="Текст предупреждения 4" xfId="2013"/>
    <cellStyle name="Текст предупреждения 4 2" xfId="2014"/>
    <cellStyle name="Текст предупреждения 5" xfId="2015"/>
    <cellStyle name="Текст предупреждения 5 2" xfId="2016"/>
    <cellStyle name="Текст предупреждения 6" xfId="2017"/>
    <cellStyle name="Текст предупреждения 6 2" xfId="2018"/>
    <cellStyle name="Текст предупреждения 7" xfId="2019"/>
    <cellStyle name="Текст предупреждения 7 2" xfId="2020"/>
    <cellStyle name="Текст предупреждения 8" xfId="2021"/>
    <cellStyle name="Текст предупреждения 8 2" xfId="2022"/>
    <cellStyle name="Текст предупреждения 9" xfId="2023"/>
    <cellStyle name="Текст предупреждения 9 2" xfId="2024"/>
    <cellStyle name="Текст предупреждения_46EE.2011(v1.2)" xfId="2025"/>
    <cellStyle name="ТЕКСТ_46EE.2011(v1.0)" xfId="2026"/>
    <cellStyle name="Текстовый" xfId="2027"/>
    <cellStyle name="Текстовый 2" xfId="2028"/>
    <cellStyle name="Текстовый 3" xfId="2029"/>
    <cellStyle name="Текстовый 4" xfId="2030"/>
    <cellStyle name="Текстовый 5" xfId="2031"/>
    <cellStyle name="Текстовый 6" xfId="2032"/>
    <cellStyle name="Текстовый 7" xfId="2033"/>
    <cellStyle name="Текстовый 8" xfId="2034"/>
    <cellStyle name="Текстовый 9" xfId="2035"/>
    <cellStyle name="Текстовый_1" xfId="2036"/>
    <cellStyle name="Тысячи [0]_22гк" xfId="2037"/>
    <cellStyle name="Тысячи_22гк" xfId="2038"/>
    <cellStyle name="ФИКСИРОВАННЫЙ" xfId="2039"/>
    <cellStyle name="ФИКСИРОВАННЫЙ 2" xfId="2040"/>
    <cellStyle name="ФИКСИРОВАННЫЙ 3" xfId="2041"/>
    <cellStyle name="ФИКСИРОВАННЫЙ 4" xfId="2042"/>
    <cellStyle name="ФИКСИРОВАННЫЙ 5" xfId="2043"/>
    <cellStyle name="ФИКСИРОВАННЫЙ 6" xfId="2044"/>
    <cellStyle name="ФИКСИРОВАННЫЙ 7" xfId="2045"/>
    <cellStyle name="ФИКСИРОВАННЫЙ 8" xfId="2046"/>
    <cellStyle name="ФИКСИРОВАННЫЙ 9" xfId="2047"/>
    <cellStyle name="ФИКСИРОВАННЫЙ_1" xfId="2048"/>
    <cellStyle name="Comma" xfId="2049"/>
    <cellStyle name="Comma [0]" xfId="2050"/>
    <cellStyle name="Финансовый 2" xfId="2051"/>
    <cellStyle name="Финансовый 2 2" xfId="2052"/>
    <cellStyle name="Финансовый 2 2 2" xfId="2053"/>
    <cellStyle name="Финансовый 2 2_INDEX.STATION.2012(v1.0)_" xfId="2054"/>
    <cellStyle name="Финансовый 2 3" xfId="2055"/>
    <cellStyle name="Финансовый 2_46EE.2011(v1.0)" xfId="2056"/>
    <cellStyle name="Финансовый 3" xfId="2057"/>
    <cellStyle name="Финансовый 3 2" xfId="2058"/>
    <cellStyle name="Финансовый 3 3" xfId="2059"/>
    <cellStyle name="Финансовый 3 4" xfId="2060"/>
    <cellStyle name="Финансовый 3_INDEX.STATION.2012(v1.0)_" xfId="2061"/>
    <cellStyle name="Финансовый 4" xfId="2062"/>
    <cellStyle name="Финансовый 6" xfId="2063"/>
    <cellStyle name="Финансовый0[0]_FU_bal" xfId="2064"/>
    <cellStyle name="Формула" xfId="2065"/>
    <cellStyle name="Формула 2" xfId="2066"/>
    <cellStyle name="Формула_A РТ 2009 Рязаньэнерго" xfId="2067"/>
    <cellStyle name="ФормулаВБ" xfId="2068"/>
    <cellStyle name="ФормулаНаКонтроль" xfId="2069"/>
    <cellStyle name="Хороший" xfId="2070"/>
    <cellStyle name="Хороший 2" xfId="2071"/>
    <cellStyle name="Хороший 2 2" xfId="2072"/>
    <cellStyle name="Хороший 3" xfId="2073"/>
    <cellStyle name="Хороший 3 2" xfId="2074"/>
    <cellStyle name="Хороший 4" xfId="2075"/>
    <cellStyle name="Хороший 4 2" xfId="2076"/>
    <cellStyle name="Хороший 5" xfId="2077"/>
    <cellStyle name="Хороший 5 2" xfId="2078"/>
    <cellStyle name="Хороший 6" xfId="2079"/>
    <cellStyle name="Хороший 6 2" xfId="2080"/>
    <cellStyle name="Хороший 7" xfId="2081"/>
    <cellStyle name="Хороший 7 2" xfId="2082"/>
    <cellStyle name="Хороший 8" xfId="2083"/>
    <cellStyle name="Хороший 8 2" xfId="2084"/>
    <cellStyle name="Хороший 9" xfId="2085"/>
    <cellStyle name="Хороший 9 2" xfId="2086"/>
    <cellStyle name="Хороший_46EE.2011(v1.2)" xfId="2087"/>
    <cellStyle name="Цена_продукта" xfId="2088"/>
    <cellStyle name="Цифры по центру с десятыми" xfId="2089"/>
    <cellStyle name="число" xfId="2090"/>
    <cellStyle name="Џђћ–…ќ’ќ›‰" xfId="2091"/>
    <cellStyle name="Шапка" xfId="2092"/>
    <cellStyle name="Шапка таблицы" xfId="2093"/>
    <cellStyle name="ШАУ" xfId="2094"/>
    <cellStyle name="標準_PL-CF sheet" xfId="2095"/>
    <cellStyle name="䁺_x0001_" xfId="20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 macro="[0]!Лист003.FilialInfo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31\&#1052;&#1086;&#1080;%20&#1076;&#1086;&#1082;&#1091;&#1084;&#1077;&#1085;&#1090;&#1099;\&#1058;&#1072;&#1088;&#1080;&#1092;&#1099;\&#1057;&#1050;&#1050;%202013\&#1054;&#1090;&#1095;&#1077;&#1090;&#1085;&#1086;&#1089;&#1090;&#1100;%20&#1087;&#1086;%20&#1090;&#1077;&#1087;&#1083;&#1091;%202013%20&#1075;&#1086;&#1076;\&#1057;&#1087;&#1088;&#1072;&#1074;&#1082;&#1072;%20&#1086;%20&#1087;&#1086;&#1090;&#1088;&#1055;&#1072;&#1088;&#1069;&#1083;&#1069;&#1085;&#1057;&#1040;&#1052;&#1069;&#1057;&#1050;&#1054;%20&#1103;&#1085;&#1074;&#1072;&#1088;&#1100;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зит2013г"/>
      <sheetName val="ЭлПотрЗАОСКК2013г"/>
      <sheetName val="СводнаяТепл2013г"/>
    </sheetNames>
    <sheetDataSet>
      <sheetData sheetId="2">
        <row r="14">
          <cell r="G14">
            <v>460</v>
          </cell>
          <cell r="L14">
            <v>2535.35</v>
          </cell>
          <cell r="M14">
            <v>1496.4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59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1304</v>
      </c>
      <c r="B1" s="1" t="s">
        <v>1298</v>
      </c>
      <c r="C1" s="28" t="s">
        <v>1299</v>
      </c>
      <c r="D1" s="28" t="s">
        <v>1300</v>
      </c>
      <c r="E1" s="28" t="s">
        <v>1301</v>
      </c>
      <c r="F1" s="28" t="s">
        <v>1048</v>
      </c>
      <c r="G1" s="28" t="s">
        <v>1302</v>
      </c>
      <c r="H1" s="28" t="s">
        <v>1303</v>
      </c>
    </row>
    <row r="2" spans="1:8" ht="11.25">
      <c r="A2" s="28">
        <v>1</v>
      </c>
      <c r="B2" s="1" t="s">
        <v>1</v>
      </c>
      <c r="C2" s="28" t="s">
        <v>1</v>
      </c>
      <c r="D2" s="28" t="s">
        <v>2</v>
      </c>
      <c r="E2" s="28" t="s">
        <v>726</v>
      </c>
      <c r="F2" s="28" t="s">
        <v>727</v>
      </c>
      <c r="G2" s="28" t="s">
        <v>728</v>
      </c>
      <c r="H2" s="28" t="s">
        <v>729</v>
      </c>
    </row>
    <row r="3" spans="1:8" ht="11.25">
      <c r="A3" s="28">
        <v>2</v>
      </c>
      <c r="B3" s="1" t="s">
        <v>1</v>
      </c>
      <c r="C3" s="28" t="s">
        <v>3</v>
      </c>
      <c r="D3" s="28" t="s">
        <v>4</v>
      </c>
      <c r="E3" s="28" t="s">
        <v>726</v>
      </c>
      <c r="F3" s="28" t="s">
        <v>727</v>
      </c>
      <c r="G3" s="28" t="s">
        <v>728</v>
      </c>
      <c r="H3" s="28" t="s">
        <v>729</v>
      </c>
    </row>
    <row r="4" spans="1:8" ht="11.25">
      <c r="A4" s="28">
        <v>3</v>
      </c>
      <c r="B4" s="1" t="s">
        <v>1</v>
      </c>
      <c r="C4" s="28" t="s">
        <v>5</v>
      </c>
      <c r="D4" s="28" t="s">
        <v>6</v>
      </c>
      <c r="E4" s="28" t="s">
        <v>726</v>
      </c>
      <c r="F4" s="28" t="s">
        <v>727</v>
      </c>
      <c r="G4" s="28" t="s">
        <v>728</v>
      </c>
      <c r="H4" s="28" t="s">
        <v>729</v>
      </c>
    </row>
    <row r="5" spans="1:8" ht="11.25">
      <c r="A5" s="28">
        <v>4</v>
      </c>
      <c r="B5" s="1" t="s">
        <v>1</v>
      </c>
      <c r="C5" s="28" t="s">
        <v>5</v>
      </c>
      <c r="D5" s="28" t="s">
        <v>6</v>
      </c>
      <c r="E5" s="28" t="s">
        <v>1065</v>
      </c>
      <c r="F5" s="28" t="s">
        <v>1066</v>
      </c>
      <c r="G5" s="28" t="s">
        <v>747</v>
      </c>
      <c r="H5" s="28" t="s">
        <v>729</v>
      </c>
    </row>
    <row r="6" spans="1:8" ht="11.25">
      <c r="A6" s="28">
        <v>5</v>
      </c>
      <c r="B6" s="1" t="s">
        <v>1</v>
      </c>
      <c r="C6" s="28" t="s">
        <v>7</v>
      </c>
      <c r="D6" s="28" t="s">
        <v>8</v>
      </c>
      <c r="E6" s="28" t="s">
        <v>726</v>
      </c>
      <c r="F6" s="28" t="s">
        <v>727</v>
      </c>
      <c r="G6" s="28" t="s">
        <v>728</v>
      </c>
      <c r="H6" s="28" t="s">
        <v>729</v>
      </c>
    </row>
    <row r="7" spans="1:8" ht="11.25">
      <c r="A7" s="28">
        <v>6</v>
      </c>
      <c r="B7" s="1" t="s">
        <v>1</v>
      </c>
      <c r="C7" s="28" t="s">
        <v>9</v>
      </c>
      <c r="D7" s="28" t="s">
        <v>10</v>
      </c>
      <c r="E7" s="28" t="s">
        <v>726</v>
      </c>
      <c r="F7" s="28" t="s">
        <v>727</v>
      </c>
      <c r="G7" s="28" t="s">
        <v>728</v>
      </c>
      <c r="H7" s="28" t="s">
        <v>729</v>
      </c>
    </row>
    <row r="8" spans="1:8" ht="11.25">
      <c r="A8" s="28">
        <v>7</v>
      </c>
      <c r="B8" s="1" t="s">
        <v>1</v>
      </c>
      <c r="C8" s="28" t="s">
        <v>11</v>
      </c>
      <c r="D8" s="28" t="s">
        <v>12</v>
      </c>
      <c r="E8" s="28" t="s">
        <v>726</v>
      </c>
      <c r="F8" s="28" t="s">
        <v>727</v>
      </c>
      <c r="G8" s="28" t="s">
        <v>728</v>
      </c>
      <c r="H8" s="28" t="s">
        <v>729</v>
      </c>
    </row>
    <row r="9" spans="1:8" ht="11.25">
      <c r="A9" s="28">
        <v>8</v>
      </c>
      <c r="B9" s="1" t="s">
        <v>13</v>
      </c>
      <c r="C9" s="28" t="s">
        <v>13</v>
      </c>
      <c r="D9" s="28" t="s">
        <v>14</v>
      </c>
      <c r="E9" s="28" t="s">
        <v>919</v>
      </c>
      <c r="F9" s="28" t="s">
        <v>920</v>
      </c>
      <c r="G9" s="28" t="s">
        <v>916</v>
      </c>
      <c r="H9" s="28" t="s">
        <v>729</v>
      </c>
    </row>
    <row r="10" spans="1:8" ht="11.25">
      <c r="A10" s="28">
        <v>9</v>
      </c>
      <c r="B10" s="1" t="s">
        <v>13</v>
      </c>
      <c r="C10" s="28" t="s">
        <v>20</v>
      </c>
      <c r="D10" s="28" t="s">
        <v>21</v>
      </c>
      <c r="E10" s="28" t="s">
        <v>919</v>
      </c>
      <c r="F10" s="28" t="s">
        <v>920</v>
      </c>
      <c r="G10" s="28" t="s">
        <v>916</v>
      </c>
      <c r="H10" s="28" t="s">
        <v>729</v>
      </c>
    </row>
    <row r="11" spans="1:8" ht="11.25">
      <c r="A11" s="28">
        <v>10</v>
      </c>
      <c r="B11" s="1" t="s">
        <v>13</v>
      </c>
      <c r="C11" s="28" t="s">
        <v>22</v>
      </c>
      <c r="D11" s="28" t="s">
        <v>23</v>
      </c>
      <c r="E11" s="28" t="s">
        <v>919</v>
      </c>
      <c r="F11" s="28" t="s">
        <v>920</v>
      </c>
      <c r="G11" s="28" t="s">
        <v>916</v>
      </c>
      <c r="H11" s="28" t="s">
        <v>729</v>
      </c>
    </row>
    <row r="12" spans="1:8" ht="11.25">
      <c r="A12" s="28">
        <v>11</v>
      </c>
      <c r="B12" s="1" t="s">
        <v>13</v>
      </c>
      <c r="C12" s="28" t="s">
        <v>24</v>
      </c>
      <c r="D12" s="28" t="s">
        <v>25</v>
      </c>
      <c r="E12" s="28" t="s">
        <v>919</v>
      </c>
      <c r="F12" s="28" t="s">
        <v>920</v>
      </c>
      <c r="G12" s="28" t="s">
        <v>916</v>
      </c>
      <c r="H12" s="28" t="s">
        <v>729</v>
      </c>
    </row>
    <row r="13" spans="1:8" ht="11.25">
      <c r="A13" s="28">
        <v>12</v>
      </c>
      <c r="B13" s="1" t="s">
        <v>13</v>
      </c>
      <c r="C13" s="28" t="s">
        <v>26</v>
      </c>
      <c r="D13" s="28" t="s">
        <v>27</v>
      </c>
      <c r="E13" s="28" t="s">
        <v>919</v>
      </c>
      <c r="F13" s="28" t="s">
        <v>920</v>
      </c>
      <c r="G13" s="28" t="s">
        <v>916</v>
      </c>
      <c r="H13" s="28" t="s">
        <v>729</v>
      </c>
    </row>
    <row r="14" spans="1:8" ht="11.25">
      <c r="A14" s="28">
        <v>13</v>
      </c>
      <c r="B14" s="1" t="s">
        <v>13</v>
      </c>
      <c r="C14" s="28" t="s">
        <v>28</v>
      </c>
      <c r="D14" s="28" t="s">
        <v>29</v>
      </c>
      <c r="E14" s="28" t="s">
        <v>919</v>
      </c>
      <c r="F14" s="28" t="s">
        <v>920</v>
      </c>
      <c r="G14" s="28" t="s">
        <v>916</v>
      </c>
      <c r="H14" s="28" t="s">
        <v>729</v>
      </c>
    </row>
    <row r="15" spans="1:8" ht="11.25">
      <c r="A15" s="28">
        <v>14</v>
      </c>
      <c r="B15" s="1" t="s">
        <v>13</v>
      </c>
      <c r="C15" s="28" t="s">
        <v>30</v>
      </c>
      <c r="D15" s="28" t="s">
        <v>31</v>
      </c>
      <c r="E15" s="28" t="s">
        <v>919</v>
      </c>
      <c r="F15" s="28" t="s">
        <v>920</v>
      </c>
      <c r="G15" s="28" t="s">
        <v>916</v>
      </c>
      <c r="H15" s="28" t="s">
        <v>729</v>
      </c>
    </row>
    <row r="16" spans="1:8" ht="11.25">
      <c r="A16" s="28">
        <v>15</v>
      </c>
      <c r="B16" s="1" t="s">
        <v>13</v>
      </c>
      <c r="C16" s="28" t="s">
        <v>32</v>
      </c>
      <c r="D16" s="28" t="s">
        <v>33</v>
      </c>
      <c r="E16" s="28" t="s">
        <v>919</v>
      </c>
      <c r="F16" s="28" t="s">
        <v>920</v>
      </c>
      <c r="G16" s="28" t="s">
        <v>916</v>
      </c>
      <c r="H16" s="28" t="s">
        <v>729</v>
      </c>
    </row>
    <row r="17" spans="1:8" ht="11.25">
      <c r="A17" s="28">
        <v>16</v>
      </c>
      <c r="B17" s="1" t="s">
        <v>13</v>
      </c>
      <c r="C17" s="28" t="s">
        <v>34</v>
      </c>
      <c r="D17" s="28" t="s">
        <v>35</v>
      </c>
      <c r="E17" s="28" t="s">
        <v>919</v>
      </c>
      <c r="F17" s="28" t="s">
        <v>920</v>
      </c>
      <c r="G17" s="28" t="s">
        <v>916</v>
      </c>
      <c r="H17" s="28" t="s">
        <v>729</v>
      </c>
    </row>
    <row r="18" spans="1:8" ht="11.25">
      <c r="A18" s="28">
        <v>17</v>
      </c>
      <c r="B18" s="1" t="s">
        <v>13</v>
      </c>
      <c r="C18" s="28" t="s">
        <v>36</v>
      </c>
      <c r="D18" s="28" t="s">
        <v>37</v>
      </c>
      <c r="E18" s="28" t="s">
        <v>919</v>
      </c>
      <c r="F18" s="28" t="s">
        <v>920</v>
      </c>
      <c r="G18" s="28" t="s">
        <v>916</v>
      </c>
      <c r="H18" s="28" t="s">
        <v>729</v>
      </c>
    </row>
    <row r="19" spans="1:8" ht="11.25">
      <c r="A19" s="28">
        <v>18</v>
      </c>
      <c r="B19" s="1" t="s">
        <v>13</v>
      </c>
      <c r="C19" s="28" t="s">
        <v>38</v>
      </c>
      <c r="D19" s="28" t="s">
        <v>39</v>
      </c>
      <c r="E19" s="28" t="s">
        <v>919</v>
      </c>
      <c r="F19" s="28" t="s">
        <v>920</v>
      </c>
      <c r="G19" s="28" t="s">
        <v>916</v>
      </c>
      <c r="H19" s="28" t="s">
        <v>729</v>
      </c>
    </row>
    <row r="20" spans="1:8" ht="11.25">
      <c r="A20" s="28">
        <v>19</v>
      </c>
      <c r="B20" s="1" t="s">
        <v>13</v>
      </c>
      <c r="C20" s="28" t="s">
        <v>40</v>
      </c>
      <c r="D20" s="28" t="s">
        <v>41</v>
      </c>
      <c r="E20" s="28" t="s">
        <v>919</v>
      </c>
      <c r="F20" s="28" t="s">
        <v>920</v>
      </c>
      <c r="G20" s="28" t="s">
        <v>916</v>
      </c>
      <c r="H20" s="28" t="s">
        <v>729</v>
      </c>
    </row>
    <row r="21" spans="1:8" ht="11.25">
      <c r="A21" s="28">
        <v>20</v>
      </c>
      <c r="B21" s="1" t="s">
        <v>13</v>
      </c>
      <c r="C21" s="28" t="s">
        <v>42</v>
      </c>
      <c r="D21" s="28" t="s">
        <v>43</v>
      </c>
      <c r="E21" s="28" t="s">
        <v>919</v>
      </c>
      <c r="F21" s="28" t="s">
        <v>920</v>
      </c>
      <c r="G21" s="28" t="s">
        <v>916</v>
      </c>
      <c r="H21" s="28" t="s">
        <v>729</v>
      </c>
    </row>
    <row r="22" spans="1:8" ht="11.25">
      <c r="A22" s="28">
        <v>21</v>
      </c>
      <c r="B22" s="1" t="s">
        <v>13</v>
      </c>
      <c r="C22" s="28" t="s">
        <v>44</v>
      </c>
      <c r="D22" s="28" t="s">
        <v>45</v>
      </c>
      <c r="E22" s="28" t="s">
        <v>919</v>
      </c>
      <c r="F22" s="28" t="s">
        <v>920</v>
      </c>
      <c r="G22" s="28" t="s">
        <v>916</v>
      </c>
      <c r="H22" s="28" t="s">
        <v>729</v>
      </c>
    </row>
    <row r="23" spans="1:8" ht="11.25">
      <c r="A23" s="28">
        <v>22</v>
      </c>
      <c r="B23" s="1" t="s">
        <v>46</v>
      </c>
      <c r="C23" s="28" t="s">
        <v>46</v>
      </c>
      <c r="D23" s="28" t="s">
        <v>47</v>
      </c>
      <c r="E23" s="28" t="s">
        <v>726</v>
      </c>
      <c r="F23" s="28" t="s">
        <v>727</v>
      </c>
      <c r="G23" s="28" t="s">
        <v>728</v>
      </c>
      <c r="H23" s="28" t="s">
        <v>729</v>
      </c>
    </row>
    <row r="24" spans="1:8" ht="11.25">
      <c r="A24" s="28">
        <v>23</v>
      </c>
      <c r="B24" s="1" t="s">
        <v>46</v>
      </c>
      <c r="C24" s="28" t="s">
        <v>48</v>
      </c>
      <c r="D24" s="28" t="s">
        <v>49</v>
      </c>
      <c r="E24" s="28" t="s">
        <v>726</v>
      </c>
      <c r="F24" s="28" t="s">
        <v>727</v>
      </c>
      <c r="G24" s="28" t="s">
        <v>728</v>
      </c>
      <c r="H24" s="28" t="s">
        <v>729</v>
      </c>
    </row>
    <row r="25" spans="1:8" ht="11.25">
      <c r="A25" s="28">
        <v>24</v>
      </c>
      <c r="B25" s="1" t="s">
        <v>46</v>
      </c>
      <c r="C25" s="28" t="s">
        <v>50</v>
      </c>
      <c r="D25" s="28" t="s">
        <v>51</v>
      </c>
      <c r="E25" s="28" t="s">
        <v>726</v>
      </c>
      <c r="F25" s="28" t="s">
        <v>727</v>
      </c>
      <c r="G25" s="28" t="s">
        <v>728</v>
      </c>
      <c r="H25" s="28" t="s">
        <v>729</v>
      </c>
    </row>
    <row r="26" spans="1:8" ht="11.25">
      <c r="A26" s="28">
        <v>25</v>
      </c>
      <c r="B26" s="1" t="s">
        <v>46</v>
      </c>
      <c r="C26" s="28" t="s">
        <v>52</v>
      </c>
      <c r="D26" s="28" t="s">
        <v>53</v>
      </c>
      <c r="E26" s="28" t="s">
        <v>726</v>
      </c>
      <c r="F26" s="28" t="s">
        <v>727</v>
      </c>
      <c r="G26" s="28" t="s">
        <v>728</v>
      </c>
      <c r="H26" s="28" t="s">
        <v>729</v>
      </c>
    </row>
    <row r="27" spans="1:8" ht="11.25">
      <c r="A27" s="28">
        <v>26</v>
      </c>
      <c r="B27" s="1" t="s">
        <v>46</v>
      </c>
      <c r="C27" s="28" t="s">
        <v>54</v>
      </c>
      <c r="D27" s="28" t="s">
        <v>55</v>
      </c>
      <c r="E27" s="28" t="s">
        <v>726</v>
      </c>
      <c r="F27" s="28" t="s">
        <v>727</v>
      </c>
      <c r="G27" s="28" t="s">
        <v>728</v>
      </c>
      <c r="H27" s="28" t="s">
        <v>729</v>
      </c>
    </row>
    <row r="28" spans="1:8" ht="11.25">
      <c r="A28" s="28">
        <v>27</v>
      </c>
      <c r="B28" s="1" t="s">
        <v>46</v>
      </c>
      <c r="C28" s="28" t="s">
        <v>56</v>
      </c>
      <c r="D28" s="28" t="s">
        <v>57</v>
      </c>
      <c r="E28" s="28" t="s">
        <v>726</v>
      </c>
      <c r="F28" s="28" t="s">
        <v>727</v>
      </c>
      <c r="G28" s="28" t="s">
        <v>728</v>
      </c>
      <c r="H28" s="28" t="s">
        <v>729</v>
      </c>
    </row>
    <row r="29" spans="1:8" ht="11.25">
      <c r="A29" s="28">
        <v>28</v>
      </c>
      <c r="B29" s="1" t="s">
        <v>58</v>
      </c>
      <c r="C29" s="28" t="s">
        <v>60</v>
      </c>
      <c r="D29" s="28" t="s">
        <v>61</v>
      </c>
      <c r="E29" s="28" t="s">
        <v>731</v>
      </c>
      <c r="F29" s="28" t="s">
        <v>732</v>
      </c>
      <c r="G29" s="28" t="s">
        <v>733</v>
      </c>
      <c r="H29" s="28" t="s">
        <v>729</v>
      </c>
    </row>
    <row r="30" spans="1:8" ht="11.25">
      <c r="A30" s="28">
        <v>29</v>
      </c>
      <c r="B30" s="1" t="s">
        <v>58</v>
      </c>
      <c r="C30" s="28" t="s">
        <v>62</v>
      </c>
      <c r="D30" s="28" t="s">
        <v>63</v>
      </c>
      <c r="E30" s="28" t="s">
        <v>734</v>
      </c>
      <c r="F30" s="28" t="s">
        <v>735</v>
      </c>
      <c r="G30" s="28" t="s">
        <v>736</v>
      </c>
      <c r="H30" s="28" t="s">
        <v>729</v>
      </c>
    </row>
    <row r="31" spans="1:8" ht="11.25">
      <c r="A31" s="28">
        <v>30</v>
      </c>
      <c r="B31" s="1" t="s">
        <v>58</v>
      </c>
      <c r="C31" s="28" t="s">
        <v>62</v>
      </c>
      <c r="D31" s="28" t="s">
        <v>63</v>
      </c>
      <c r="E31" s="28" t="s">
        <v>737</v>
      </c>
      <c r="F31" s="28" t="s">
        <v>738</v>
      </c>
      <c r="G31" s="28" t="s">
        <v>736</v>
      </c>
      <c r="H31" s="28" t="s">
        <v>729</v>
      </c>
    </row>
    <row r="32" spans="1:8" ht="11.25">
      <c r="A32" s="28">
        <v>31</v>
      </c>
      <c r="B32" s="1" t="s">
        <v>58</v>
      </c>
      <c r="C32" s="28" t="s">
        <v>64</v>
      </c>
      <c r="D32" s="28" t="s">
        <v>65</v>
      </c>
      <c r="E32" s="28" t="s">
        <v>734</v>
      </c>
      <c r="F32" s="28" t="s">
        <v>735</v>
      </c>
      <c r="G32" s="28" t="s">
        <v>736</v>
      </c>
      <c r="H32" s="28" t="s">
        <v>729</v>
      </c>
    </row>
    <row r="33" spans="1:8" ht="11.25">
      <c r="A33" s="28">
        <v>32</v>
      </c>
      <c r="B33" s="1" t="s">
        <v>58</v>
      </c>
      <c r="C33" s="28" t="s">
        <v>66</v>
      </c>
      <c r="D33" s="28" t="s">
        <v>67</v>
      </c>
      <c r="E33" s="28" t="s">
        <v>734</v>
      </c>
      <c r="F33" s="28" t="s">
        <v>735</v>
      </c>
      <c r="G33" s="28" t="s">
        <v>736</v>
      </c>
      <c r="H33" s="28" t="s">
        <v>729</v>
      </c>
    </row>
    <row r="34" spans="1:8" ht="11.25">
      <c r="A34" s="28">
        <v>33</v>
      </c>
      <c r="B34" s="1" t="s">
        <v>58</v>
      </c>
      <c r="C34" s="28" t="s">
        <v>68</v>
      </c>
      <c r="D34" s="28" t="s">
        <v>69</v>
      </c>
      <c r="E34" s="28" t="s">
        <v>731</v>
      </c>
      <c r="F34" s="28" t="s">
        <v>732</v>
      </c>
      <c r="G34" s="28" t="s">
        <v>733</v>
      </c>
      <c r="H34" s="28" t="s">
        <v>729</v>
      </c>
    </row>
    <row r="35" spans="1:8" ht="11.25">
      <c r="A35" s="28">
        <v>34</v>
      </c>
      <c r="B35" s="1" t="s">
        <v>58</v>
      </c>
      <c r="C35" s="28" t="s">
        <v>70</v>
      </c>
      <c r="D35" s="28" t="s">
        <v>71</v>
      </c>
      <c r="E35" s="28" t="s">
        <v>734</v>
      </c>
      <c r="F35" s="28" t="s">
        <v>735</v>
      </c>
      <c r="G35" s="28" t="s">
        <v>736</v>
      </c>
      <c r="H35" s="28" t="s">
        <v>729</v>
      </c>
    </row>
    <row r="36" spans="1:8" ht="11.25">
      <c r="A36" s="28">
        <v>35</v>
      </c>
      <c r="B36" s="1" t="s">
        <v>58</v>
      </c>
      <c r="C36" s="28" t="s">
        <v>70</v>
      </c>
      <c r="D36" s="28" t="s">
        <v>71</v>
      </c>
      <c r="E36" s="28" t="s">
        <v>739</v>
      </c>
      <c r="F36" s="28" t="s">
        <v>740</v>
      </c>
      <c r="G36" s="28" t="s">
        <v>733</v>
      </c>
      <c r="H36" s="28" t="s">
        <v>729</v>
      </c>
    </row>
    <row r="37" spans="1:8" ht="11.25">
      <c r="A37" s="28">
        <v>36</v>
      </c>
      <c r="B37" s="1" t="s">
        <v>58</v>
      </c>
      <c r="C37" s="28" t="s">
        <v>72</v>
      </c>
      <c r="D37" s="28" t="s">
        <v>73</v>
      </c>
      <c r="E37" s="28" t="s">
        <v>739</v>
      </c>
      <c r="F37" s="28" t="s">
        <v>740</v>
      </c>
      <c r="G37" s="28" t="s">
        <v>733</v>
      </c>
      <c r="H37" s="28" t="s">
        <v>729</v>
      </c>
    </row>
    <row r="38" spans="1:8" ht="11.25">
      <c r="A38" s="28">
        <v>37</v>
      </c>
      <c r="B38" s="1" t="s">
        <v>58</v>
      </c>
      <c r="C38" s="28" t="s">
        <v>74</v>
      </c>
      <c r="D38" s="28" t="s">
        <v>75</v>
      </c>
      <c r="E38" s="28" t="s">
        <v>739</v>
      </c>
      <c r="F38" s="28" t="s">
        <v>740</v>
      </c>
      <c r="G38" s="28" t="s">
        <v>733</v>
      </c>
      <c r="H38" s="28" t="s">
        <v>729</v>
      </c>
    </row>
    <row r="39" spans="1:8" ht="11.25">
      <c r="A39" s="28">
        <v>38</v>
      </c>
      <c r="B39" s="1" t="s">
        <v>76</v>
      </c>
      <c r="C39" s="28" t="s">
        <v>76</v>
      </c>
      <c r="D39" s="28" t="s">
        <v>77</v>
      </c>
      <c r="E39" s="28" t="s">
        <v>1067</v>
      </c>
      <c r="F39" s="28" t="s">
        <v>741</v>
      </c>
      <c r="G39" s="28" t="s">
        <v>733</v>
      </c>
      <c r="H39" s="28" t="s">
        <v>729</v>
      </c>
    </row>
    <row r="40" spans="1:8" ht="11.25">
      <c r="A40" s="28">
        <v>39</v>
      </c>
      <c r="B40" s="1" t="s">
        <v>76</v>
      </c>
      <c r="C40" s="28" t="s">
        <v>76</v>
      </c>
      <c r="D40" s="28" t="s">
        <v>77</v>
      </c>
      <c r="E40" s="28" t="s">
        <v>16</v>
      </c>
      <c r="F40" s="28" t="s">
        <v>17</v>
      </c>
      <c r="G40" s="28" t="s">
        <v>733</v>
      </c>
      <c r="H40" s="28" t="s">
        <v>729</v>
      </c>
    </row>
    <row r="41" spans="1:8" ht="11.25">
      <c r="A41" s="28">
        <v>40</v>
      </c>
      <c r="B41" s="1" t="s">
        <v>76</v>
      </c>
      <c r="C41" s="28" t="s">
        <v>78</v>
      </c>
      <c r="D41" s="28" t="s">
        <v>79</v>
      </c>
      <c r="E41" s="28" t="s">
        <v>1067</v>
      </c>
      <c r="F41" s="28" t="s">
        <v>741</v>
      </c>
      <c r="G41" s="28" t="s">
        <v>733</v>
      </c>
      <c r="H41" s="28" t="s">
        <v>729</v>
      </c>
    </row>
    <row r="42" spans="1:8" ht="11.25">
      <c r="A42" s="28">
        <v>41</v>
      </c>
      <c r="B42" s="1" t="s">
        <v>76</v>
      </c>
      <c r="C42" s="28" t="s">
        <v>78</v>
      </c>
      <c r="D42" s="28" t="s">
        <v>79</v>
      </c>
      <c r="E42" s="28" t="s">
        <v>16</v>
      </c>
      <c r="F42" s="28" t="s">
        <v>17</v>
      </c>
      <c r="G42" s="28" t="s">
        <v>733</v>
      </c>
      <c r="H42" s="28" t="s">
        <v>729</v>
      </c>
    </row>
    <row r="43" spans="1:8" ht="11.25">
      <c r="A43" s="28">
        <v>42</v>
      </c>
      <c r="B43" s="1" t="s">
        <v>76</v>
      </c>
      <c r="C43" s="28" t="s">
        <v>80</v>
      </c>
      <c r="D43" s="28" t="s">
        <v>81</v>
      </c>
      <c r="E43" s="28" t="s">
        <v>1067</v>
      </c>
      <c r="F43" s="28" t="s">
        <v>741</v>
      </c>
      <c r="G43" s="28" t="s">
        <v>733</v>
      </c>
      <c r="H43" s="28" t="s">
        <v>729</v>
      </c>
    </row>
    <row r="44" spans="1:8" ht="11.25">
      <c r="A44" s="28">
        <v>43</v>
      </c>
      <c r="B44" s="1" t="s">
        <v>76</v>
      </c>
      <c r="C44" s="28" t="s">
        <v>80</v>
      </c>
      <c r="D44" s="28" t="s">
        <v>81</v>
      </c>
      <c r="E44" s="28" t="s">
        <v>16</v>
      </c>
      <c r="F44" s="28" t="s">
        <v>17</v>
      </c>
      <c r="G44" s="28" t="s">
        <v>733</v>
      </c>
      <c r="H44" s="28" t="s">
        <v>729</v>
      </c>
    </row>
    <row r="45" spans="1:8" ht="11.25">
      <c r="A45" s="28">
        <v>44</v>
      </c>
      <c r="B45" s="1" t="s">
        <v>76</v>
      </c>
      <c r="C45" s="28" t="s">
        <v>80</v>
      </c>
      <c r="D45" s="28" t="s">
        <v>81</v>
      </c>
      <c r="E45" s="28" t="s">
        <v>742</v>
      </c>
      <c r="F45" s="28" t="s">
        <v>743</v>
      </c>
      <c r="G45" s="28" t="s">
        <v>733</v>
      </c>
      <c r="H45" s="28" t="s">
        <v>729</v>
      </c>
    </row>
    <row r="46" spans="1:8" ht="11.25">
      <c r="A46" s="28">
        <v>45</v>
      </c>
      <c r="B46" s="1" t="s">
        <v>76</v>
      </c>
      <c r="C46" s="28" t="s">
        <v>82</v>
      </c>
      <c r="D46" s="28" t="s">
        <v>83</v>
      </c>
      <c r="E46" s="28" t="s">
        <v>1067</v>
      </c>
      <c r="F46" s="28" t="s">
        <v>741</v>
      </c>
      <c r="G46" s="28" t="s">
        <v>733</v>
      </c>
      <c r="H46" s="28" t="s">
        <v>729</v>
      </c>
    </row>
    <row r="47" spans="1:8" ht="11.25">
      <c r="A47" s="28">
        <v>46</v>
      </c>
      <c r="B47" s="1" t="s">
        <v>76</v>
      </c>
      <c r="C47" s="28" t="s">
        <v>82</v>
      </c>
      <c r="D47" s="28" t="s">
        <v>83</v>
      </c>
      <c r="E47" s="28" t="s">
        <v>16</v>
      </c>
      <c r="F47" s="28" t="s">
        <v>17</v>
      </c>
      <c r="G47" s="28" t="s">
        <v>733</v>
      </c>
      <c r="H47" s="28" t="s">
        <v>729</v>
      </c>
    </row>
    <row r="48" spans="1:8" ht="11.25">
      <c r="A48" s="28">
        <v>47</v>
      </c>
      <c r="B48" s="1" t="s">
        <v>76</v>
      </c>
      <c r="C48" s="28" t="s">
        <v>84</v>
      </c>
      <c r="D48" s="28" t="s">
        <v>85</v>
      </c>
      <c r="E48" s="28" t="s">
        <v>1067</v>
      </c>
      <c r="F48" s="28" t="s">
        <v>741</v>
      </c>
      <c r="G48" s="28" t="s">
        <v>733</v>
      </c>
      <c r="H48" s="28" t="s">
        <v>729</v>
      </c>
    </row>
    <row r="49" spans="1:8" ht="11.25">
      <c r="A49" s="28">
        <v>48</v>
      </c>
      <c r="B49" s="1" t="s">
        <v>76</v>
      </c>
      <c r="C49" s="28" t="s">
        <v>84</v>
      </c>
      <c r="D49" s="28" t="s">
        <v>85</v>
      </c>
      <c r="E49" s="28" t="s">
        <v>16</v>
      </c>
      <c r="F49" s="28" t="s">
        <v>17</v>
      </c>
      <c r="G49" s="28" t="s">
        <v>733</v>
      </c>
      <c r="H49" s="28" t="s">
        <v>729</v>
      </c>
    </row>
    <row r="50" spans="1:8" ht="11.25">
      <c r="A50" s="28">
        <v>49</v>
      </c>
      <c r="B50" s="1" t="s">
        <v>76</v>
      </c>
      <c r="C50" s="28" t="s">
        <v>86</v>
      </c>
      <c r="D50" s="28" t="s">
        <v>87</v>
      </c>
      <c r="E50" s="28" t="s">
        <v>1067</v>
      </c>
      <c r="F50" s="28" t="s">
        <v>741</v>
      </c>
      <c r="G50" s="28" t="s">
        <v>733</v>
      </c>
      <c r="H50" s="28" t="s">
        <v>729</v>
      </c>
    </row>
    <row r="51" spans="1:8" ht="11.25">
      <c r="A51" s="28">
        <v>50</v>
      </c>
      <c r="B51" s="1" t="s">
        <v>76</v>
      </c>
      <c r="C51" s="28" t="s">
        <v>86</v>
      </c>
      <c r="D51" s="28" t="s">
        <v>87</v>
      </c>
      <c r="E51" s="28" t="s">
        <v>16</v>
      </c>
      <c r="F51" s="28" t="s">
        <v>17</v>
      </c>
      <c r="G51" s="28" t="s">
        <v>733</v>
      </c>
      <c r="H51" s="28" t="s">
        <v>729</v>
      </c>
    </row>
    <row r="52" spans="1:8" ht="11.25">
      <c r="A52" s="28">
        <v>51</v>
      </c>
      <c r="B52" s="1" t="s">
        <v>76</v>
      </c>
      <c r="C52" s="28" t="s">
        <v>88</v>
      </c>
      <c r="D52" s="28" t="s">
        <v>89</v>
      </c>
      <c r="E52" s="28" t="s">
        <v>1067</v>
      </c>
      <c r="F52" s="28" t="s">
        <v>741</v>
      </c>
      <c r="G52" s="28" t="s">
        <v>733</v>
      </c>
      <c r="H52" s="28" t="s">
        <v>729</v>
      </c>
    </row>
    <row r="53" spans="1:8" ht="11.25">
      <c r="A53" s="28">
        <v>52</v>
      </c>
      <c r="B53" s="1" t="s">
        <v>76</v>
      </c>
      <c r="C53" s="28" t="s">
        <v>88</v>
      </c>
      <c r="D53" s="28" t="s">
        <v>89</v>
      </c>
      <c r="E53" s="28" t="s">
        <v>16</v>
      </c>
      <c r="F53" s="28" t="s">
        <v>17</v>
      </c>
      <c r="G53" s="28" t="s">
        <v>733</v>
      </c>
      <c r="H53" s="28" t="s">
        <v>729</v>
      </c>
    </row>
    <row r="54" spans="1:8" ht="11.25">
      <c r="A54" s="28">
        <v>53</v>
      </c>
      <c r="B54" s="1" t="s">
        <v>76</v>
      </c>
      <c r="C54" s="28" t="s">
        <v>90</v>
      </c>
      <c r="D54" s="28" t="s">
        <v>91</v>
      </c>
      <c r="E54" s="28" t="s">
        <v>1067</v>
      </c>
      <c r="F54" s="28" t="s">
        <v>741</v>
      </c>
      <c r="G54" s="28" t="s">
        <v>733</v>
      </c>
      <c r="H54" s="28" t="s">
        <v>729</v>
      </c>
    </row>
    <row r="55" spans="1:8" ht="11.25">
      <c r="A55" s="28">
        <v>54</v>
      </c>
      <c r="B55" s="1" t="s">
        <v>76</v>
      </c>
      <c r="C55" s="28" t="s">
        <v>90</v>
      </c>
      <c r="D55" s="28" t="s">
        <v>91</v>
      </c>
      <c r="E55" s="28" t="s">
        <v>16</v>
      </c>
      <c r="F55" s="28" t="s">
        <v>17</v>
      </c>
      <c r="G55" s="28" t="s">
        <v>733</v>
      </c>
      <c r="H55" s="28" t="s">
        <v>729</v>
      </c>
    </row>
    <row r="56" spans="1:8" ht="11.25">
      <c r="A56" s="28">
        <v>55</v>
      </c>
      <c r="B56" s="1" t="s">
        <v>76</v>
      </c>
      <c r="C56" s="28" t="s">
        <v>92</v>
      </c>
      <c r="D56" s="28" t="s">
        <v>93</v>
      </c>
      <c r="E56" s="28" t="s">
        <v>1067</v>
      </c>
      <c r="F56" s="28" t="s">
        <v>741</v>
      </c>
      <c r="G56" s="28" t="s">
        <v>733</v>
      </c>
      <c r="H56" s="28" t="s">
        <v>729</v>
      </c>
    </row>
    <row r="57" spans="1:8" ht="11.25">
      <c r="A57" s="28">
        <v>56</v>
      </c>
      <c r="B57" s="1" t="s">
        <v>76</v>
      </c>
      <c r="C57" s="28" t="s">
        <v>92</v>
      </c>
      <c r="D57" s="28" t="s">
        <v>93</v>
      </c>
      <c r="E57" s="28" t="s">
        <v>16</v>
      </c>
      <c r="F57" s="28" t="s">
        <v>17</v>
      </c>
      <c r="G57" s="28" t="s">
        <v>733</v>
      </c>
      <c r="H57" s="28" t="s">
        <v>729</v>
      </c>
    </row>
    <row r="58" spans="1:8" ht="11.25">
      <c r="A58" s="28">
        <v>57</v>
      </c>
      <c r="B58" s="1" t="s">
        <v>76</v>
      </c>
      <c r="C58" s="28" t="s">
        <v>94</v>
      </c>
      <c r="D58" s="28" t="s">
        <v>95</v>
      </c>
      <c r="E58" s="28" t="s">
        <v>1067</v>
      </c>
      <c r="F58" s="28" t="s">
        <v>741</v>
      </c>
      <c r="G58" s="28" t="s">
        <v>733</v>
      </c>
      <c r="H58" s="28" t="s">
        <v>729</v>
      </c>
    </row>
    <row r="59" spans="1:8" ht="11.25">
      <c r="A59" s="28">
        <v>58</v>
      </c>
      <c r="B59" s="1" t="s">
        <v>76</v>
      </c>
      <c r="C59" s="28" t="s">
        <v>94</v>
      </c>
      <c r="D59" s="28" t="s">
        <v>95</v>
      </c>
      <c r="E59" s="28" t="s">
        <v>16</v>
      </c>
      <c r="F59" s="28" t="s">
        <v>17</v>
      </c>
      <c r="G59" s="28" t="s">
        <v>733</v>
      </c>
      <c r="H59" s="28" t="s">
        <v>729</v>
      </c>
    </row>
    <row r="60" spans="1:8" ht="11.25">
      <c r="A60" s="28">
        <v>59</v>
      </c>
      <c r="B60" s="1" t="s">
        <v>96</v>
      </c>
      <c r="C60" s="28" t="s">
        <v>100</v>
      </c>
      <c r="D60" s="28" t="s">
        <v>101</v>
      </c>
      <c r="E60" s="28" t="s">
        <v>745</v>
      </c>
      <c r="F60" s="28" t="s">
        <v>746</v>
      </c>
      <c r="G60" s="28" t="s">
        <v>747</v>
      </c>
      <c r="H60" s="28" t="s">
        <v>729</v>
      </c>
    </row>
    <row r="61" spans="1:8" ht="11.25">
      <c r="A61" s="28">
        <v>60</v>
      </c>
      <c r="B61" s="1" t="s">
        <v>124</v>
      </c>
      <c r="C61" s="28" t="s">
        <v>124</v>
      </c>
      <c r="D61" s="28" t="s">
        <v>125</v>
      </c>
      <c r="E61" s="28" t="s">
        <v>748</v>
      </c>
      <c r="F61" s="28" t="s">
        <v>749</v>
      </c>
      <c r="G61" s="28" t="s">
        <v>750</v>
      </c>
      <c r="H61" s="28" t="s">
        <v>729</v>
      </c>
    </row>
    <row r="62" spans="1:8" ht="11.25">
      <c r="A62" s="28">
        <v>61</v>
      </c>
      <c r="B62" s="1" t="s">
        <v>124</v>
      </c>
      <c r="C62" s="28" t="s">
        <v>124</v>
      </c>
      <c r="D62" s="28" t="s">
        <v>125</v>
      </c>
      <c r="E62" s="28" t="s">
        <v>1009</v>
      </c>
      <c r="F62" s="28" t="s">
        <v>1010</v>
      </c>
      <c r="G62" s="28" t="s">
        <v>1011</v>
      </c>
      <c r="H62" s="28" t="s">
        <v>729</v>
      </c>
    </row>
    <row r="63" spans="1:8" ht="11.25">
      <c r="A63" s="28">
        <v>62</v>
      </c>
      <c r="B63" s="1" t="s">
        <v>124</v>
      </c>
      <c r="C63" s="28" t="s">
        <v>126</v>
      </c>
      <c r="D63" s="28" t="s">
        <v>127</v>
      </c>
      <c r="E63" s="28" t="s">
        <v>1068</v>
      </c>
      <c r="F63" s="28" t="s">
        <v>1069</v>
      </c>
      <c r="G63" s="28" t="s">
        <v>878</v>
      </c>
      <c r="H63" s="28" t="s">
        <v>729</v>
      </c>
    </row>
    <row r="64" spans="1:8" ht="11.25">
      <c r="A64" s="28">
        <v>63</v>
      </c>
      <c r="B64" s="1" t="s">
        <v>124</v>
      </c>
      <c r="C64" s="28" t="s">
        <v>126</v>
      </c>
      <c r="D64" s="28" t="s">
        <v>127</v>
      </c>
      <c r="E64" s="28" t="s">
        <v>748</v>
      </c>
      <c r="F64" s="28" t="s">
        <v>749</v>
      </c>
      <c r="G64" s="28" t="s">
        <v>750</v>
      </c>
      <c r="H64" s="28" t="s">
        <v>729</v>
      </c>
    </row>
    <row r="65" spans="1:8" ht="11.25">
      <c r="A65" s="28">
        <v>64</v>
      </c>
      <c r="B65" s="1" t="s">
        <v>124</v>
      </c>
      <c r="C65" s="28" t="s">
        <v>126</v>
      </c>
      <c r="D65" s="28" t="s">
        <v>127</v>
      </c>
      <c r="E65" s="28" t="s">
        <v>751</v>
      </c>
      <c r="F65" s="28" t="s">
        <v>752</v>
      </c>
      <c r="G65" s="28" t="s">
        <v>750</v>
      </c>
      <c r="H65" s="28" t="s">
        <v>729</v>
      </c>
    </row>
    <row r="66" spans="1:8" ht="11.25">
      <c r="A66" s="28">
        <v>65</v>
      </c>
      <c r="B66" s="1" t="s">
        <v>124</v>
      </c>
      <c r="C66" s="28" t="s">
        <v>126</v>
      </c>
      <c r="D66" s="28" t="s">
        <v>127</v>
      </c>
      <c r="E66" s="28" t="s">
        <v>1009</v>
      </c>
      <c r="F66" s="28" t="s">
        <v>1010</v>
      </c>
      <c r="G66" s="28" t="s">
        <v>1011</v>
      </c>
      <c r="H66" s="28" t="s">
        <v>729</v>
      </c>
    </row>
    <row r="67" spans="1:8" ht="11.25">
      <c r="A67" s="28">
        <v>66</v>
      </c>
      <c r="B67" s="1" t="s">
        <v>124</v>
      </c>
      <c r="C67" s="28" t="s">
        <v>128</v>
      </c>
      <c r="D67" s="28" t="s">
        <v>129</v>
      </c>
      <c r="E67" s="28" t="s">
        <v>748</v>
      </c>
      <c r="F67" s="28" t="s">
        <v>749</v>
      </c>
      <c r="G67" s="28" t="s">
        <v>750</v>
      </c>
      <c r="H67" s="28" t="s">
        <v>729</v>
      </c>
    </row>
    <row r="68" spans="1:8" ht="11.25">
      <c r="A68" s="28">
        <v>67</v>
      </c>
      <c r="B68" s="1" t="s">
        <v>124</v>
      </c>
      <c r="C68" s="28" t="s">
        <v>128</v>
      </c>
      <c r="D68" s="28" t="s">
        <v>129</v>
      </c>
      <c r="E68" s="28" t="s">
        <v>1009</v>
      </c>
      <c r="F68" s="28" t="s">
        <v>1010</v>
      </c>
      <c r="G68" s="28" t="s">
        <v>1011</v>
      </c>
      <c r="H68" s="28" t="s">
        <v>729</v>
      </c>
    </row>
    <row r="69" spans="1:8" ht="11.25">
      <c r="A69" s="28">
        <v>68</v>
      </c>
      <c r="B69" s="1" t="s">
        <v>124</v>
      </c>
      <c r="C69" s="28" t="s">
        <v>130</v>
      </c>
      <c r="D69" s="28" t="s">
        <v>131</v>
      </c>
      <c r="E69" s="28" t="s">
        <v>1068</v>
      </c>
      <c r="F69" s="28" t="s">
        <v>1069</v>
      </c>
      <c r="G69" s="28" t="s">
        <v>878</v>
      </c>
      <c r="H69" s="28" t="s">
        <v>729</v>
      </c>
    </row>
    <row r="70" spans="1:8" ht="11.25">
      <c r="A70" s="28">
        <v>69</v>
      </c>
      <c r="B70" s="1" t="s">
        <v>124</v>
      </c>
      <c r="C70" s="28" t="s">
        <v>130</v>
      </c>
      <c r="D70" s="28" t="s">
        <v>131</v>
      </c>
      <c r="E70" s="28" t="s">
        <v>748</v>
      </c>
      <c r="F70" s="28" t="s">
        <v>749</v>
      </c>
      <c r="G70" s="28" t="s">
        <v>750</v>
      </c>
      <c r="H70" s="28" t="s">
        <v>729</v>
      </c>
    </row>
    <row r="71" spans="1:8" ht="11.25">
      <c r="A71" s="28">
        <v>70</v>
      </c>
      <c r="B71" s="1" t="s">
        <v>124</v>
      </c>
      <c r="C71" s="28" t="s">
        <v>130</v>
      </c>
      <c r="D71" s="28" t="s">
        <v>131</v>
      </c>
      <c r="E71" s="28" t="s">
        <v>753</v>
      </c>
      <c r="F71" s="28" t="s">
        <v>754</v>
      </c>
      <c r="G71" s="28" t="s">
        <v>750</v>
      </c>
      <c r="H71" s="28" t="s">
        <v>729</v>
      </c>
    </row>
    <row r="72" spans="1:8" ht="11.25">
      <c r="A72" s="28">
        <v>71</v>
      </c>
      <c r="B72" s="1" t="s">
        <v>124</v>
      </c>
      <c r="C72" s="28" t="s">
        <v>130</v>
      </c>
      <c r="D72" s="28" t="s">
        <v>131</v>
      </c>
      <c r="E72" s="28" t="s">
        <v>1009</v>
      </c>
      <c r="F72" s="28" t="s">
        <v>1010</v>
      </c>
      <c r="G72" s="28" t="s">
        <v>1011</v>
      </c>
      <c r="H72" s="28" t="s">
        <v>729</v>
      </c>
    </row>
    <row r="73" spans="1:8" ht="11.25">
      <c r="A73" s="28">
        <v>72</v>
      </c>
      <c r="B73" s="1" t="s">
        <v>124</v>
      </c>
      <c r="C73" s="28" t="s">
        <v>134</v>
      </c>
      <c r="D73" s="28" t="s">
        <v>135</v>
      </c>
      <c r="E73" s="28" t="s">
        <v>755</v>
      </c>
      <c r="F73" s="28" t="s">
        <v>756</v>
      </c>
      <c r="G73" s="28" t="s">
        <v>750</v>
      </c>
      <c r="H73" s="28" t="s">
        <v>729</v>
      </c>
    </row>
    <row r="74" spans="1:8" ht="11.25">
      <c r="A74" s="28">
        <v>73</v>
      </c>
      <c r="B74" s="1" t="s">
        <v>124</v>
      </c>
      <c r="C74" s="28" t="s">
        <v>134</v>
      </c>
      <c r="D74" s="28" t="s">
        <v>135</v>
      </c>
      <c r="E74" s="28" t="s">
        <v>748</v>
      </c>
      <c r="F74" s="28" t="s">
        <v>749</v>
      </c>
      <c r="G74" s="28" t="s">
        <v>750</v>
      </c>
      <c r="H74" s="28" t="s">
        <v>729</v>
      </c>
    </row>
    <row r="75" spans="1:8" ht="11.25">
      <c r="A75" s="28">
        <v>74</v>
      </c>
      <c r="B75" s="1" t="s">
        <v>124</v>
      </c>
      <c r="C75" s="28" t="s">
        <v>134</v>
      </c>
      <c r="D75" s="28" t="s">
        <v>135</v>
      </c>
      <c r="E75" s="28" t="s">
        <v>1009</v>
      </c>
      <c r="F75" s="28" t="s">
        <v>1010</v>
      </c>
      <c r="G75" s="28" t="s">
        <v>1011</v>
      </c>
      <c r="H75" s="28" t="s">
        <v>729</v>
      </c>
    </row>
    <row r="76" spans="1:8" ht="11.25">
      <c r="A76" s="28">
        <v>75</v>
      </c>
      <c r="B76" s="1" t="s">
        <v>124</v>
      </c>
      <c r="C76" s="28" t="s">
        <v>136</v>
      </c>
      <c r="D76" s="28" t="s">
        <v>137</v>
      </c>
      <c r="E76" s="28" t="s">
        <v>755</v>
      </c>
      <c r="F76" s="28" t="s">
        <v>756</v>
      </c>
      <c r="G76" s="28" t="s">
        <v>750</v>
      </c>
      <c r="H76" s="28" t="s">
        <v>729</v>
      </c>
    </row>
    <row r="77" spans="1:8" ht="11.25">
      <c r="A77" s="28">
        <v>76</v>
      </c>
      <c r="B77" s="1" t="s">
        <v>124</v>
      </c>
      <c r="C77" s="28" t="s">
        <v>136</v>
      </c>
      <c r="D77" s="28" t="s">
        <v>137</v>
      </c>
      <c r="E77" s="28" t="s">
        <v>748</v>
      </c>
      <c r="F77" s="28" t="s">
        <v>749</v>
      </c>
      <c r="G77" s="28" t="s">
        <v>750</v>
      </c>
      <c r="H77" s="28" t="s">
        <v>729</v>
      </c>
    </row>
    <row r="78" spans="1:8" ht="11.25">
      <c r="A78" s="28">
        <v>77</v>
      </c>
      <c r="B78" s="1" t="s">
        <v>124</v>
      </c>
      <c r="C78" s="28" t="s">
        <v>136</v>
      </c>
      <c r="D78" s="28" t="s">
        <v>137</v>
      </c>
      <c r="E78" s="28" t="s">
        <v>1009</v>
      </c>
      <c r="F78" s="28" t="s">
        <v>1010</v>
      </c>
      <c r="G78" s="28" t="s">
        <v>1011</v>
      </c>
      <c r="H78" s="28" t="s">
        <v>729</v>
      </c>
    </row>
    <row r="79" spans="1:8" ht="11.25">
      <c r="A79" s="28">
        <v>78</v>
      </c>
      <c r="B79" s="1" t="s">
        <v>124</v>
      </c>
      <c r="C79" s="28" t="s">
        <v>138</v>
      </c>
      <c r="D79" s="28" t="s">
        <v>139</v>
      </c>
      <c r="E79" s="28" t="s">
        <v>755</v>
      </c>
      <c r="F79" s="28" t="s">
        <v>756</v>
      </c>
      <c r="G79" s="28" t="s">
        <v>750</v>
      </c>
      <c r="H79" s="28" t="s">
        <v>729</v>
      </c>
    </row>
    <row r="80" spans="1:8" ht="11.25">
      <c r="A80" s="28">
        <v>79</v>
      </c>
      <c r="B80" s="1" t="s">
        <v>124</v>
      </c>
      <c r="C80" s="28" t="s">
        <v>138</v>
      </c>
      <c r="D80" s="28" t="s">
        <v>139</v>
      </c>
      <c r="E80" s="28" t="s">
        <v>748</v>
      </c>
      <c r="F80" s="28" t="s">
        <v>749</v>
      </c>
      <c r="G80" s="28" t="s">
        <v>750</v>
      </c>
      <c r="H80" s="28" t="s">
        <v>729</v>
      </c>
    </row>
    <row r="81" spans="1:8" ht="11.25">
      <c r="A81" s="28">
        <v>80</v>
      </c>
      <c r="B81" s="1" t="s">
        <v>124</v>
      </c>
      <c r="C81" s="28" t="s">
        <v>138</v>
      </c>
      <c r="D81" s="28" t="s">
        <v>139</v>
      </c>
      <c r="E81" s="28" t="s">
        <v>1009</v>
      </c>
      <c r="F81" s="28" t="s">
        <v>1010</v>
      </c>
      <c r="G81" s="28" t="s">
        <v>1011</v>
      </c>
      <c r="H81" s="28" t="s">
        <v>729</v>
      </c>
    </row>
    <row r="82" spans="1:8" ht="11.25">
      <c r="A82" s="28">
        <v>81</v>
      </c>
      <c r="B82" s="1" t="s">
        <v>124</v>
      </c>
      <c r="C82" s="28" t="s">
        <v>140</v>
      </c>
      <c r="D82" s="28" t="s">
        <v>141</v>
      </c>
      <c r="E82" s="28" t="s">
        <v>1068</v>
      </c>
      <c r="F82" s="28" t="s">
        <v>1069</v>
      </c>
      <c r="G82" s="28" t="s">
        <v>878</v>
      </c>
      <c r="H82" s="28" t="s">
        <v>729</v>
      </c>
    </row>
    <row r="83" spans="1:8" ht="11.25">
      <c r="A83" s="28">
        <v>82</v>
      </c>
      <c r="B83" s="1" t="s">
        <v>124</v>
      </c>
      <c r="C83" s="28" t="s">
        <v>140</v>
      </c>
      <c r="D83" s="28" t="s">
        <v>141</v>
      </c>
      <c r="E83" s="28" t="s">
        <v>748</v>
      </c>
      <c r="F83" s="28" t="s">
        <v>749</v>
      </c>
      <c r="G83" s="28" t="s">
        <v>750</v>
      </c>
      <c r="H83" s="28" t="s">
        <v>729</v>
      </c>
    </row>
    <row r="84" spans="1:8" ht="11.25">
      <c r="A84" s="28">
        <v>83</v>
      </c>
      <c r="B84" s="1" t="s">
        <v>124</v>
      </c>
      <c r="C84" s="28" t="s">
        <v>140</v>
      </c>
      <c r="D84" s="28" t="s">
        <v>141</v>
      </c>
      <c r="E84" s="28" t="s">
        <v>1009</v>
      </c>
      <c r="F84" s="28" t="s">
        <v>1010</v>
      </c>
      <c r="G84" s="28" t="s">
        <v>1011</v>
      </c>
      <c r="H84" s="28" t="s">
        <v>729</v>
      </c>
    </row>
    <row r="85" spans="1:8" ht="11.25">
      <c r="A85" s="28">
        <v>84</v>
      </c>
      <c r="B85" s="1" t="s">
        <v>124</v>
      </c>
      <c r="C85" s="28" t="s">
        <v>142</v>
      </c>
      <c r="D85" s="28" t="s">
        <v>143</v>
      </c>
      <c r="E85" s="28" t="s">
        <v>755</v>
      </c>
      <c r="F85" s="28" t="s">
        <v>756</v>
      </c>
      <c r="G85" s="28" t="s">
        <v>750</v>
      </c>
      <c r="H85" s="28" t="s">
        <v>729</v>
      </c>
    </row>
    <row r="86" spans="1:8" ht="11.25">
      <c r="A86" s="28">
        <v>85</v>
      </c>
      <c r="B86" s="1" t="s">
        <v>124</v>
      </c>
      <c r="C86" s="28" t="s">
        <v>142</v>
      </c>
      <c r="D86" s="28" t="s">
        <v>143</v>
      </c>
      <c r="E86" s="28" t="s">
        <v>748</v>
      </c>
      <c r="F86" s="28" t="s">
        <v>749</v>
      </c>
      <c r="G86" s="28" t="s">
        <v>750</v>
      </c>
      <c r="H86" s="28" t="s">
        <v>729</v>
      </c>
    </row>
    <row r="87" spans="1:8" ht="11.25">
      <c r="A87" s="28">
        <v>86</v>
      </c>
      <c r="B87" s="1" t="s">
        <v>124</v>
      </c>
      <c r="C87" s="28" t="s">
        <v>142</v>
      </c>
      <c r="D87" s="28" t="s">
        <v>143</v>
      </c>
      <c r="E87" s="28" t="s">
        <v>1009</v>
      </c>
      <c r="F87" s="28" t="s">
        <v>1010</v>
      </c>
      <c r="G87" s="28" t="s">
        <v>1011</v>
      </c>
      <c r="H87" s="28" t="s">
        <v>729</v>
      </c>
    </row>
    <row r="88" spans="1:8" ht="11.25">
      <c r="A88" s="28">
        <v>87</v>
      </c>
      <c r="B88" s="1" t="s">
        <v>124</v>
      </c>
      <c r="C88" s="28" t="s">
        <v>144</v>
      </c>
      <c r="D88" s="28" t="s">
        <v>145</v>
      </c>
      <c r="E88" s="28" t="s">
        <v>748</v>
      </c>
      <c r="F88" s="28" t="s">
        <v>749</v>
      </c>
      <c r="G88" s="28" t="s">
        <v>750</v>
      </c>
      <c r="H88" s="28" t="s">
        <v>729</v>
      </c>
    </row>
    <row r="89" spans="1:8" ht="11.25">
      <c r="A89" s="28">
        <v>88</v>
      </c>
      <c r="B89" s="1" t="s">
        <v>124</v>
      </c>
      <c r="C89" s="28" t="s">
        <v>144</v>
      </c>
      <c r="D89" s="28" t="s">
        <v>145</v>
      </c>
      <c r="E89" s="28" t="s">
        <v>1009</v>
      </c>
      <c r="F89" s="28" t="s">
        <v>1010</v>
      </c>
      <c r="G89" s="28" t="s">
        <v>1011</v>
      </c>
      <c r="H89" s="28" t="s">
        <v>729</v>
      </c>
    </row>
    <row r="90" spans="1:8" ht="11.25">
      <c r="A90" s="28">
        <v>89</v>
      </c>
      <c r="B90" s="1" t="s">
        <v>124</v>
      </c>
      <c r="C90" s="28" t="s">
        <v>146</v>
      </c>
      <c r="D90" s="28" t="s">
        <v>147</v>
      </c>
      <c r="E90" s="28" t="s">
        <v>755</v>
      </c>
      <c r="F90" s="28" t="s">
        <v>756</v>
      </c>
      <c r="G90" s="28" t="s">
        <v>750</v>
      </c>
      <c r="H90" s="28" t="s">
        <v>729</v>
      </c>
    </row>
    <row r="91" spans="1:8" ht="11.25">
      <c r="A91" s="28">
        <v>90</v>
      </c>
      <c r="B91" s="1" t="s">
        <v>124</v>
      </c>
      <c r="C91" s="28" t="s">
        <v>146</v>
      </c>
      <c r="D91" s="28" t="s">
        <v>147</v>
      </c>
      <c r="E91" s="28" t="s">
        <v>748</v>
      </c>
      <c r="F91" s="28" t="s">
        <v>749</v>
      </c>
      <c r="G91" s="28" t="s">
        <v>750</v>
      </c>
      <c r="H91" s="28" t="s">
        <v>729</v>
      </c>
    </row>
    <row r="92" spans="1:8" ht="11.25">
      <c r="A92" s="28">
        <v>91</v>
      </c>
      <c r="B92" s="1" t="s">
        <v>124</v>
      </c>
      <c r="C92" s="28" t="s">
        <v>146</v>
      </c>
      <c r="D92" s="28" t="s">
        <v>147</v>
      </c>
      <c r="E92" s="28" t="s">
        <v>1009</v>
      </c>
      <c r="F92" s="28" t="s">
        <v>1010</v>
      </c>
      <c r="G92" s="28" t="s">
        <v>1011</v>
      </c>
      <c r="H92" s="28" t="s">
        <v>729</v>
      </c>
    </row>
    <row r="93" spans="1:8" ht="11.25">
      <c r="A93" s="28">
        <v>92</v>
      </c>
      <c r="B93" s="1" t="s">
        <v>124</v>
      </c>
      <c r="C93" s="28" t="s">
        <v>148</v>
      </c>
      <c r="D93" s="28" t="s">
        <v>149</v>
      </c>
      <c r="E93" s="28" t="s">
        <v>748</v>
      </c>
      <c r="F93" s="28" t="s">
        <v>749</v>
      </c>
      <c r="G93" s="28" t="s">
        <v>750</v>
      </c>
      <c r="H93" s="28" t="s">
        <v>729</v>
      </c>
    </row>
    <row r="94" spans="1:8" ht="11.25">
      <c r="A94" s="28">
        <v>93</v>
      </c>
      <c r="B94" s="1" t="s">
        <v>124</v>
      </c>
      <c r="C94" s="28" t="s">
        <v>148</v>
      </c>
      <c r="D94" s="28" t="s">
        <v>149</v>
      </c>
      <c r="E94" s="28" t="s">
        <v>753</v>
      </c>
      <c r="F94" s="28" t="s">
        <v>754</v>
      </c>
      <c r="G94" s="28" t="s">
        <v>750</v>
      </c>
      <c r="H94" s="28" t="s">
        <v>729</v>
      </c>
    </row>
    <row r="95" spans="1:8" ht="11.25">
      <c r="A95" s="28">
        <v>94</v>
      </c>
      <c r="B95" s="1" t="s">
        <v>124</v>
      </c>
      <c r="C95" s="28" t="s">
        <v>148</v>
      </c>
      <c r="D95" s="28" t="s">
        <v>149</v>
      </c>
      <c r="E95" s="28" t="s">
        <v>1009</v>
      </c>
      <c r="F95" s="28" t="s">
        <v>1010</v>
      </c>
      <c r="G95" s="28" t="s">
        <v>1011</v>
      </c>
      <c r="H95" s="28" t="s">
        <v>729</v>
      </c>
    </row>
    <row r="96" spans="1:8" ht="11.25">
      <c r="A96" s="28">
        <v>95</v>
      </c>
      <c r="B96" s="1" t="s">
        <v>124</v>
      </c>
      <c r="C96" s="28" t="s">
        <v>150</v>
      </c>
      <c r="D96" s="28" t="s">
        <v>151</v>
      </c>
      <c r="E96" s="28" t="s">
        <v>1068</v>
      </c>
      <c r="F96" s="28" t="s">
        <v>1069</v>
      </c>
      <c r="G96" s="28" t="s">
        <v>878</v>
      </c>
      <c r="H96" s="28" t="s">
        <v>729</v>
      </c>
    </row>
    <row r="97" spans="1:8" ht="11.25">
      <c r="A97" s="28">
        <v>96</v>
      </c>
      <c r="B97" s="1" t="s">
        <v>124</v>
      </c>
      <c r="C97" s="28" t="s">
        <v>150</v>
      </c>
      <c r="D97" s="28" t="s">
        <v>151</v>
      </c>
      <c r="E97" s="28" t="s">
        <v>748</v>
      </c>
      <c r="F97" s="28" t="s">
        <v>749</v>
      </c>
      <c r="G97" s="28" t="s">
        <v>750</v>
      </c>
      <c r="H97" s="28" t="s">
        <v>729</v>
      </c>
    </row>
    <row r="98" spans="1:8" ht="11.25">
      <c r="A98" s="28">
        <v>97</v>
      </c>
      <c r="B98" s="1" t="s">
        <v>124</v>
      </c>
      <c r="C98" s="28" t="s">
        <v>150</v>
      </c>
      <c r="D98" s="28" t="s">
        <v>151</v>
      </c>
      <c r="E98" s="28" t="s">
        <v>753</v>
      </c>
      <c r="F98" s="28" t="s">
        <v>754</v>
      </c>
      <c r="G98" s="28" t="s">
        <v>750</v>
      </c>
      <c r="H98" s="28" t="s">
        <v>729</v>
      </c>
    </row>
    <row r="99" spans="1:8" ht="11.25">
      <c r="A99" s="28">
        <v>98</v>
      </c>
      <c r="B99" s="1" t="s">
        <v>124</v>
      </c>
      <c r="C99" s="28" t="s">
        <v>150</v>
      </c>
      <c r="D99" s="28" t="s">
        <v>151</v>
      </c>
      <c r="E99" s="28" t="s">
        <v>1070</v>
      </c>
      <c r="F99" s="28" t="s">
        <v>757</v>
      </c>
      <c r="G99" s="28" t="s">
        <v>750</v>
      </c>
      <c r="H99" s="28" t="s">
        <v>729</v>
      </c>
    </row>
    <row r="100" spans="1:8" ht="11.25">
      <c r="A100" s="28">
        <v>99</v>
      </c>
      <c r="B100" s="1" t="s">
        <v>124</v>
      </c>
      <c r="C100" s="28" t="s">
        <v>150</v>
      </c>
      <c r="D100" s="28" t="s">
        <v>151</v>
      </c>
      <c r="E100" s="28" t="s">
        <v>1009</v>
      </c>
      <c r="F100" s="28" t="s">
        <v>1010</v>
      </c>
      <c r="G100" s="28" t="s">
        <v>1011</v>
      </c>
      <c r="H100" s="28" t="s">
        <v>729</v>
      </c>
    </row>
    <row r="101" spans="1:8" ht="11.25">
      <c r="A101" s="28">
        <v>100</v>
      </c>
      <c r="B101" s="1" t="s">
        <v>124</v>
      </c>
      <c r="C101" s="28" t="s">
        <v>152</v>
      </c>
      <c r="D101" s="28" t="s">
        <v>153</v>
      </c>
      <c r="E101" s="28" t="s">
        <v>755</v>
      </c>
      <c r="F101" s="28" t="s">
        <v>756</v>
      </c>
      <c r="G101" s="28" t="s">
        <v>750</v>
      </c>
      <c r="H101" s="28" t="s">
        <v>729</v>
      </c>
    </row>
    <row r="102" spans="1:8" ht="11.25">
      <c r="A102" s="28">
        <v>101</v>
      </c>
      <c r="B102" s="1" t="s">
        <v>124</v>
      </c>
      <c r="C102" s="28" t="s">
        <v>152</v>
      </c>
      <c r="D102" s="28" t="s">
        <v>153</v>
      </c>
      <c r="E102" s="28" t="s">
        <v>748</v>
      </c>
      <c r="F102" s="28" t="s">
        <v>749</v>
      </c>
      <c r="G102" s="28" t="s">
        <v>750</v>
      </c>
      <c r="H102" s="28" t="s">
        <v>729</v>
      </c>
    </row>
    <row r="103" spans="1:8" ht="11.25">
      <c r="A103" s="28">
        <v>102</v>
      </c>
      <c r="B103" s="28" t="s">
        <v>124</v>
      </c>
      <c r="C103" s="28" t="s">
        <v>152</v>
      </c>
      <c r="D103" s="28" t="s">
        <v>153</v>
      </c>
      <c r="E103" s="28" t="s">
        <v>1009</v>
      </c>
      <c r="F103" s="28" t="s">
        <v>1010</v>
      </c>
      <c r="G103" s="28" t="s">
        <v>1011</v>
      </c>
      <c r="H103" s="28" t="s">
        <v>729</v>
      </c>
    </row>
    <row r="104" spans="1:8" ht="11.25">
      <c r="A104" s="28">
        <v>103</v>
      </c>
      <c r="B104" s="28" t="s">
        <v>124</v>
      </c>
      <c r="C104" s="28" t="s">
        <v>154</v>
      </c>
      <c r="D104" s="28" t="s">
        <v>155</v>
      </c>
      <c r="E104" s="28" t="s">
        <v>1068</v>
      </c>
      <c r="F104" s="28" t="s">
        <v>1069</v>
      </c>
      <c r="G104" s="28" t="s">
        <v>878</v>
      </c>
      <c r="H104" s="28" t="s">
        <v>729</v>
      </c>
    </row>
    <row r="105" spans="1:8" ht="11.25">
      <c r="A105" s="28">
        <v>104</v>
      </c>
      <c r="B105" s="28" t="s">
        <v>124</v>
      </c>
      <c r="C105" s="28" t="s">
        <v>154</v>
      </c>
      <c r="D105" s="28" t="s">
        <v>155</v>
      </c>
      <c r="E105" s="28" t="s">
        <v>748</v>
      </c>
      <c r="F105" s="28" t="s">
        <v>749</v>
      </c>
      <c r="G105" s="28" t="s">
        <v>750</v>
      </c>
      <c r="H105" s="28" t="s">
        <v>729</v>
      </c>
    </row>
    <row r="106" spans="1:8" ht="11.25">
      <c r="A106" s="28">
        <v>105</v>
      </c>
      <c r="B106" s="28" t="s">
        <v>124</v>
      </c>
      <c r="C106" s="28" t="s">
        <v>154</v>
      </c>
      <c r="D106" s="28" t="s">
        <v>155</v>
      </c>
      <c r="E106" s="28" t="s">
        <v>753</v>
      </c>
      <c r="F106" s="28" t="s">
        <v>754</v>
      </c>
      <c r="G106" s="28" t="s">
        <v>750</v>
      </c>
      <c r="H106" s="28" t="s">
        <v>729</v>
      </c>
    </row>
    <row r="107" spans="1:8" ht="11.25">
      <c r="A107" s="28">
        <v>106</v>
      </c>
      <c r="B107" s="28" t="s">
        <v>124</v>
      </c>
      <c r="C107" s="28" t="s">
        <v>154</v>
      </c>
      <c r="D107" s="28" t="s">
        <v>155</v>
      </c>
      <c r="E107" s="28" t="s">
        <v>1009</v>
      </c>
      <c r="F107" s="28" t="s">
        <v>1010</v>
      </c>
      <c r="G107" s="28" t="s">
        <v>1011</v>
      </c>
      <c r="H107" s="28" t="s">
        <v>729</v>
      </c>
    </row>
    <row r="108" spans="1:8" ht="11.25">
      <c r="A108" s="28">
        <v>107</v>
      </c>
      <c r="B108" s="28" t="s">
        <v>124</v>
      </c>
      <c r="C108" s="28" t="s">
        <v>156</v>
      </c>
      <c r="D108" s="28" t="s">
        <v>157</v>
      </c>
      <c r="E108" s="28" t="s">
        <v>1068</v>
      </c>
      <c r="F108" s="28" t="s">
        <v>1069</v>
      </c>
      <c r="G108" s="28" t="s">
        <v>878</v>
      </c>
      <c r="H108" s="28" t="s">
        <v>729</v>
      </c>
    </row>
    <row r="109" spans="1:8" ht="11.25">
      <c r="A109" s="28">
        <v>108</v>
      </c>
      <c r="B109" s="28" t="s">
        <v>124</v>
      </c>
      <c r="C109" s="28" t="s">
        <v>156</v>
      </c>
      <c r="D109" s="28" t="s">
        <v>157</v>
      </c>
      <c r="E109" s="28" t="s">
        <v>748</v>
      </c>
      <c r="F109" s="28" t="s">
        <v>749</v>
      </c>
      <c r="G109" s="28" t="s">
        <v>750</v>
      </c>
      <c r="H109" s="28" t="s">
        <v>729</v>
      </c>
    </row>
    <row r="110" spans="1:8" ht="11.25">
      <c r="A110" s="28">
        <v>109</v>
      </c>
      <c r="B110" s="28" t="s">
        <v>124</v>
      </c>
      <c r="C110" s="28" t="s">
        <v>156</v>
      </c>
      <c r="D110" s="28" t="s">
        <v>157</v>
      </c>
      <c r="E110" s="28" t="s">
        <v>753</v>
      </c>
      <c r="F110" s="28" t="s">
        <v>754</v>
      </c>
      <c r="G110" s="28" t="s">
        <v>750</v>
      </c>
      <c r="H110" s="28" t="s">
        <v>729</v>
      </c>
    </row>
    <row r="111" spans="1:8" ht="11.25">
      <c r="A111" s="28">
        <v>110</v>
      </c>
      <c r="B111" s="28" t="s">
        <v>124</v>
      </c>
      <c r="C111" s="28" t="s">
        <v>156</v>
      </c>
      <c r="D111" s="28" t="s">
        <v>157</v>
      </c>
      <c r="E111" s="28" t="s">
        <v>1009</v>
      </c>
      <c r="F111" s="28" t="s">
        <v>1010</v>
      </c>
      <c r="G111" s="28" t="s">
        <v>1011</v>
      </c>
      <c r="H111" s="28" t="s">
        <v>729</v>
      </c>
    </row>
    <row r="112" spans="1:8" ht="11.25">
      <c r="A112" s="28">
        <v>111</v>
      </c>
      <c r="B112" s="28" t="s">
        <v>158</v>
      </c>
      <c r="C112" s="28" t="s">
        <v>158</v>
      </c>
      <c r="D112" s="28" t="s">
        <v>159</v>
      </c>
      <c r="E112" s="28" t="s">
        <v>1009</v>
      </c>
      <c r="F112" s="28" t="s">
        <v>1010</v>
      </c>
      <c r="G112" s="28" t="s">
        <v>1011</v>
      </c>
      <c r="H112" s="28" t="s">
        <v>729</v>
      </c>
    </row>
    <row r="113" spans="1:8" ht="11.25">
      <c r="A113" s="28">
        <v>112</v>
      </c>
      <c r="B113" s="28" t="s">
        <v>158</v>
      </c>
      <c r="C113" s="28" t="s">
        <v>160</v>
      </c>
      <c r="D113" s="28" t="s">
        <v>161</v>
      </c>
      <c r="E113" s="28" t="s">
        <v>1071</v>
      </c>
      <c r="F113" s="28" t="s">
        <v>1072</v>
      </c>
      <c r="G113" s="28" t="s">
        <v>943</v>
      </c>
      <c r="H113" s="28" t="s">
        <v>729</v>
      </c>
    </row>
    <row r="114" spans="1:8" ht="11.25">
      <c r="A114" s="28">
        <v>113</v>
      </c>
      <c r="B114" s="28" t="s">
        <v>158</v>
      </c>
      <c r="C114" s="28" t="s">
        <v>160</v>
      </c>
      <c r="D114" s="28" t="s">
        <v>161</v>
      </c>
      <c r="E114" s="28" t="s">
        <v>1009</v>
      </c>
      <c r="F114" s="28" t="s">
        <v>1010</v>
      </c>
      <c r="G114" s="28" t="s">
        <v>1011</v>
      </c>
      <c r="H114" s="28" t="s">
        <v>729</v>
      </c>
    </row>
    <row r="115" spans="1:8" ht="11.25">
      <c r="A115" s="28">
        <v>114</v>
      </c>
      <c r="B115" s="28" t="s">
        <v>158</v>
      </c>
      <c r="C115" s="28" t="s">
        <v>162</v>
      </c>
      <c r="D115" s="28" t="s">
        <v>163</v>
      </c>
      <c r="E115" s="28" t="s">
        <v>1071</v>
      </c>
      <c r="F115" s="28" t="s">
        <v>1072</v>
      </c>
      <c r="G115" s="28" t="s">
        <v>943</v>
      </c>
      <c r="H115" s="28" t="s">
        <v>729</v>
      </c>
    </row>
    <row r="116" spans="1:8" ht="11.25">
      <c r="A116" s="28">
        <v>115</v>
      </c>
      <c r="B116" s="28" t="s">
        <v>158</v>
      </c>
      <c r="C116" s="28" t="s">
        <v>162</v>
      </c>
      <c r="D116" s="28" t="s">
        <v>163</v>
      </c>
      <c r="E116" s="28" t="s">
        <v>1009</v>
      </c>
      <c r="F116" s="28" t="s">
        <v>1010</v>
      </c>
      <c r="G116" s="28" t="s">
        <v>1011</v>
      </c>
      <c r="H116" s="28" t="s">
        <v>729</v>
      </c>
    </row>
    <row r="117" spans="1:8" ht="11.25">
      <c r="A117" s="28">
        <v>116</v>
      </c>
      <c r="B117" s="28" t="s">
        <v>158</v>
      </c>
      <c r="C117" s="28" t="s">
        <v>164</v>
      </c>
      <c r="D117" s="28" t="s">
        <v>165</v>
      </c>
      <c r="E117" s="28" t="s">
        <v>1071</v>
      </c>
      <c r="F117" s="28" t="s">
        <v>1072</v>
      </c>
      <c r="G117" s="28" t="s">
        <v>943</v>
      </c>
      <c r="H117" s="28" t="s">
        <v>729</v>
      </c>
    </row>
    <row r="118" spans="1:8" ht="11.25">
      <c r="A118" s="28">
        <v>117</v>
      </c>
      <c r="B118" s="28" t="s">
        <v>158</v>
      </c>
      <c r="C118" s="28" t="s">
        <v>164</v>
      </c>
      <c r="D118" s="28" t="s">
        <v>165</v>
      </c>
      <c r="E118" s="28" t="s">
        <v>1009</v>
      </c>
      <c r="F118" s="28" t="s">
        <v>1010</v>
      </c>
      <c r="G118" s="28" t="s">
        <v>1011</v>
      </c>
      <c r="H118" s="28" t="s">
        <v>729</v>
      </c>
    </row>
    <row r="119" spans="1:8" ht="11.25">
      <c r="A119" s="28">
        <v>118</v>
      </c>
      <c r="B119" s="28" t="s">
        <v>158</v>
      </c>
      <c r="C119" s="28" t="s">
        <v>166</v>
      </c>
      <c r="D119" s="28" t="s">
        <v>167</v>
      </c>
      <c r="E119" s="28" t="s">
        <v>1071</v>
      </c>
      <c r="F119" s="28" t="s">
        <v>1072</v>
      </c>
      <c r="G119" s="28" t="s">
        <v>943</v>
      </c>
      <c r="H119" s="28" t="s">
        <v>729</v>
      </c>
    </row>
    <row r="120" spans="1:8" ht="11.25">
      <c r="A120" s="28">
        <v>119</v>
      </c>
      <c r="B120" s="28" t="s">
        <v>158</v>
      </c>
      <c r="C120" s="28" t="s">
        <v>166</v>
      </c>
      <c r="D120" s="28" t="s">
        <v>167</v>
      </c>
      <c r="E120" s="28" t="s">
        <v>1009</v>
      </c>
      <c r="F120" s="28" t="s">
        <v>1010</v>
      </c>
      <c r="G120" s="28" t="s">
        <v>1011</v>
      </c>
      <c r="H120" s="28" t="s">
        <v>729</v>
      </c>
    </row>
    <row r="121" spans="1:8" ht="11.25">
      <c r="A121" s="28">
        <v>120</v>
      </c>
      <c r="B121" s="28" t="s">
        <v>158</v>
      </c>
      <c r="C121" s="28" t="s">
        <v>168</v>
      </c>
      <c r="D121" s="28" t="s">
        <v>169</v>
      </c>
      <c r="E121" s="28" t="s">
        <v>1071</v>
      </c>
      <c r="F121" s="28" t="s">
        <v>1072</v>
      </c>
      <c r="G121" s="28" t="s">
        <v>943</v>
      </c>
      <c r="H121" s="28" t="s">
        <v>729</v>
      </c>
    </row>
    <row r="122" spans="1:8" ht="11.25">
      <c r="A122" s="28">
        <v>121</v>
      </c>
      <c r="B122" s="28" t="s">
        <v>158</v>
      </c>
      <c r="C122" s="28" t="s">
        <v>168</v>
      </c>
      <c r="D122" s="28" t="s">
        <v>169</v>
      </c>
      <c r="E122" s="28" t="s">
        <v>1009</v>
      </c>
      <c r="F122" s="28" t="s">
        <v>1010</v>
      </c>
      <c r="G122" s="28" t="s">
        <v>1011</v>
      </c>
      <c r="H122" s="28" t="s">
        <v>729</v>
      </c>
    </row>
    <row r="123" spans="1:8" ht="11.25">
      <c r="A123" s="28">
        <v>122</v>
      </c>
      <c r="B123" s="28" t="s">
        <v>158</v>
      </c>
      <c r="C123" s="28" t="s">
        <v>170</v>
      </c>
      <c r="D123" s="28" t="s">
        <v>171</v>
      </c>
      <c r="E123" s="28" t="s">
        <v>1071</v>
      </c>
      <c r="F123" s="28" t="s">
        <v>1072</v>
      </c>
      <c r="G123" s="28" t="s">
        <v>943</v>
      </c>
      <c r="H123" s="28" t="s">
        <v>729</v>
      </c>
    </row>
    <row r="124" spans="1:8" ht="11.25">
      <c r="A124" s="28">
        <v>123</v>
      </c>
      <c r="B124" s="28" t="s">
        <v>158</v>
      </c>
      <c r="C124" s="28" t="s">
        <v>170</v>
      </c>
      <c r="D124" s="28" t="s">
        <v>171</v>
      </c>
      <c r="E124" s="28" t="s">
        <v>1009</v>
      </c>
      <c r="F124" s="28" t="s">
        <v>1010</v>
      </c>
      <c r="G124" s="28" t="s">
        <v>1011</v>
      </c>
      <c r="H124" s="28" t="s">
        <v>729</v>
      </c>
    </row>
    <row r="125" spans="1:8" ht="11.25">
      <c r="A125" s="28">
        <v>124</v>
      </c>
      <c r="B125" s="28" t="s">
        <v>158</v>
      </c>
      <c r="C125" s="28" t="s">
        <v>172</v>
      </c>
      <c r="D125" s="28" t="s">
        <v>173</v>
      </c>
      <c r="E125" s="28" t="s">
        <v>1071</v>
      </c>
      <c r="F125" s="28" t="s">
        <v>1072</v>
      </c>
      <c r="G125" s="28" t="s">
        <v>943</v>
      </c>
      <c r="H125" s="28" t="s">
        <v>729</v>
      </c>
    </row>
    <row r="126" spans="1:8" ht="11.25">
      <c r="A126" s="28">
        <v>125</v>
      </c>
      <c r="B126" s="28" t="s">
        <v>158</v>
      </c>
      <c r="C126" s="28" t="s">
        <v>172</v>
      </c>
      <c r="D126" s="28" t="s">
        <v>173</v>
      </c>
      <c r="E126" s="28" t="s">
        <v>1009</v>
      </c>
      <c r="F126" s="28" t="s">
        <v>1010</v>
      </c>
      <c r="G126" s="28" t="s">
        <v>1011</v>
      </c>
      <c r="H126" s="28" t="s">
        <v>729</v>
      </c>
    </row>
    <row r="127" spans="1:8" ht="11.25">
      <c r="A127" s="28">
        <v>126</v>
      </c>
      <c r="B127" s="28" t="s">
        <v>174</v>
      </c>
      <c r="C127" s="28" t="s">
        <v>174</v>
      </c>
      <c r="D127" s="28" t="s">
        <v>175</v>
      </c>
      <c r="E127" s="28" t="s">
        <v>1009</v>
      </c>
      <c r="F127" s="28" t="s">
        <v>1010</v>
      </c>
      <c r="G127" s="28" t="s">
        <v>1011</v>
      </c>
      <c r="H127" s="28" t="s">
        <v>729</v>
      </c>
    </row>
    <row r="128" spans="1:8" ht="11.25">
      <c r="A128" s="28">
        <v>127</v>
      </c>
      <c r="B128" s="28" t="s">
        <v>174</v>
      </c>
      <c r="C128" s="28" t="s">
        <v>176</v>
      </c>
      <c r="D128" s="28" t="s">
        <v>177</v>
      </c>
      <c r="E128" s="28" t="s">
        <v>1009</v>
      </c>
      <c r="F128" s="28" t="s">
        <v>1010</v>
      </c>
      <c r="G128" s="28" t="s">
        <v>1011</v>
      </c>
      <c r="H128" s="28" t="s">
        <v>729</v>
      </c>
    </row>
    <row r="129" spans="1:8" ht="11.25">
      <c r="A129" s="28">
        <v>128</v>
      </c>
      <c r="B129" s="28" t="s">
        <v>174</v>
      </c>
      <c r="C129" s="28" t="s">
        <v>178</v>
      </c>
      <c r="D129" s="28" t="s">
        <v>179</v>
      </c>
      <c r="E129" s="28" t="s">
        <v>1009</v>
      </c>
      <c r="F129" s="28" t="s">
        <v>1010</v>
      </c>
      <c r="G129" s="28" t="s">
        <v>1011</v>
      </c>
      <c r="H129" s="28" t="s">
        <v>729</v>
      </c>
    </row>
    <row r="130" spans="1:8" ht="11.25">
      <c r="A130" s="28">
        <v>129</v>
      </c>
      <c r="B130" s="28" t="s">
        <v>174</v>
      </c>
      <c r="C130" s="28" t="s">
        <v>180</v>
      </c>
      <c r="D130" s="28" t="s">
        <v>181</v>
      </c>
      <c r="E130" s="28" t="s">
        <v>760</v>
      </c>
      <c r="F130" s="28" t="s">
        <v>761</v>
      </c>
      <c r="G130" s="28" t="s">
        <v>759</v>
      </c>
      <c r="H130" s="28" t="s">
        <v>729</v>
      </c>
    </row>
    <row r="131" spans="1:8" ht="11.25">
      <c r="A131" s="28">
        <v>130</v>
      </c>
      <c r="B131" s="28" t="s">
        <v>174</v>
      </c>
      <c r="C131" s="28" t="s">
        <v>180</v>
      </c>
      <c r="D131" s="28" t="s">
        <v>181</v>
      </c>
      <c r="E131" s="28" t="s">
        <v>1009</v>
      </c>
      <c r="F131" s="28" t="s">
        <v>1010</v>
      </c>
      <c r="G131" s="28" t="s">
        <v>1011</v>
      </c>
      <c r="H131" s="28" t="s">
        <v>729</v>
      </c>
    </row>
    <row r="132" spans="1:8" ht="11.25">
      <c r="A132" s="28">
        <v>131</v>
      </c>
      <c r="B132" s="28" t="s">
        <v>174</v>
      </c>
      <c r="C132" s="28" t="s">
        <v>182</v>
      </c>
      <c r="D132" s="28" t="s">
        <v>183</v>
      </c>
      <c r="E132" s="28" t="s">
        <v>1009</v>
      </c>
      <c r="F132" s="28" t="s">
        <v>1010</v>
      </c>
      <c r="G132" s="28" t="s">
        <v>1011</v>
      </c>
      <c r="H132" s="28" t="s">
        <v>729</v>
      </c>
    </row>
    <row r="133" spans="1:8" ht="11.25">
      <c r="A133" s="28">
        <v>132</v>
      </c>
      <c r="B133" s="28" t="s">
        <v>174</v>
      </c>
      <c r="C133" s="28" t="s">
        <v>184</v>
      </c>
      <c r="D133" s="28" t="s">
        <v>185</v>
      </c>
      <c r="E133" s="28" t="s">
        <v>1009</v>
      </c>
      <c r="F133" s="28" t="s">
        <v>1010</v>
      </c>
      <c r="G133" s="28" t="s">
        <v>1011</v>
      </c>
      <c r="H133" s="28" t="s">
        <v>729</v>
      </c>
    </row>
    <row r="134" spans="1:8" ht="11.25">
      <c r="A134" s="28">
        <v>133</v>
      </c>
      <c r="B134" s="28" t="s">
        <v>174</v>
      </c>
      <c r="C134" s="28" t="s">
        <v>186</v>
      </c>
      <c r="D134" s="28" t="s">
        <v>187</v>
      </c>
      <c r="E134" s="28" t="s">
        <v>1009</v>
      </c>
      <c r="F134" s="28" t="s">
        <v>1010</v>
      </c>
      <c r="G134" s="28" t="s">
        <v>1011</v>
      </c>
      <c r="H134" s="28" t="s">
        <v>729</v>
      </c>
    </row>
    <row r="135" spans="1:8" ht="11.25">
      <c r="A135" s="28">
        <v>134</v>
      </c>
      <c r="B135" s="28" t="s">
        <v>174</v>
      </c>
      <c r="C135" s="28" t="s">
        <v>188</v>
      </c>
      <c r="D135" s="28" t="s">
        <v>189</v>
      </c>
      <c r="E135" s="28" t="s">
        <v>1009</v>
      </c>
      <c r="F135" s="28" t="s">
        <v>1010</v>
      </c>
      <c r="G135" s="28" t="s">
        <v>1011</v>
      </c>
      <c r="H135" s="28" t="s">
        <v>729</v>
      </c>
    </row>
    <row r="136" spans="1:8" ht="11.25">
      <c r="A136" s="28">
        <v>135</v>
      </c>
      <c r="B136" s="28" t="s">
        <v>174</v>
      </c>
      <c r="C136" s="28" t="s">
        <v>190</v>
      </c>
      <c r="D136" s="28" t="s">
        <v>191</v>
      </c>
      <c r="E136" s="28" t="s">
        <v>1009</v>
      </c>
      <c r="F136" s="28" t="s">
        <v>1010</v>
      </c>
      <c r="G136" s="28" t="s">
        <v>1011</v>
      </c>
      <c r="H136" s="28" t="s">
        <v>729</v>
      </c>
    </row>
    <row r="137" spans="1:8" ht="11.25">
      <c r="A137" s="28">
        <v>136</v>
      </c>
      <c r="B137" s="28" t="s">
        <v>174</v>
      </c>
      <c r="C137" s="28" t="s">
        <v>192</v>
      </c>
      <c r="D137" s="28" t="s">
        <v>193</v>
      </c>
      <c r="E137" s="28" t="s">
        <v>1009</v>
      </c>
      <c r="F137" s="28" t="s">
        <v>1010</v>
      </c>
      <c r="G137" s="28" t="s">
        <v>1011</v>
      </c>
      <c r="H137" s="28" t="s">
        <v>729</v>
      </c>
    </row>
    <row r="138" spans="1:8" ht="11.25">
      <c r="A138" s="28">
        <v>137</v>
      </c>
      <c r="B138" s="28" t="s">
        <v>194</v>
      </c>
      <c r="C138" s="28" t="s">
        <v>194</v>
      </c>
      <c r="D138" s="28" t="s">
        <v>195</v>
      </c>
      <c r="E138" s="28" t="s">
        <v>1009</v>
      </c>
      <c r="F138" s="28" t="s">
        <v>1010</v>
      </c>
      <c r="G138" s="28" t="s">
        <v>1011</v>
      </c>
      <c r="H138" s="28" t="s">
        <v>729</v>
      </c>
    </row>
    <row r="139" spans="1:8" ht="11.25">
      <c r="A139" s="28">
        <v>138</v>
      </c>
      <c r="B139" s="28" t="s">
        <v>194</v>
      </c>
      <c r="C139" s="28" t="s">
        <v>196</v>
      </c>
      <c r="D139" s="28" t="s">
        <v>197</v>
      </c>
      <c r="E139" s="28" t="s">
        <v>1009</v>
      </c>
      <c r="F139" s="28" t="s">
        <v>1010</v>
      </c>
      <c r="G139" s="28" t="s">
        <v>1011</v>
      </c>
      <c r="H139" s="28" t="s">
        <v>729</v>
      </c>
    </row>
    <row r="140" spans="1:8" ht="11.25">
      <c r="A140" s="28">
        <v>139</v>
      </c>
      <c r="B140" s="28" t="s">
        <v>194</v>
      </c>
      <c r="C140" s="28" t="s">
        <v>198</v>
      </c>
      <c r="D140" s="28" t="s">
        <v>199</v>
      </c>
      <c r="E140" s="28" t="s">
        <v>1009</v>
      </c>
      <c r="F140" s="28" t="s">
        <v>1010</v>
      </c>
      <c r="G140" s="28" t="s">
        <v>1011</v>
      </c>
      <c r="H140" s="28" t="s">
        <v>729</v>
      </c>
    </row>
    <row r="141" spans="1:8" ht="11.25">
      <c r="A141" s="28">
        <v>140</v>
      </c>
      <c r="B141" s="28" t="s">
        <v>194</v>
      </c>
      <c r="C141" s="28" t="s">
        <v>200</v>
      </c>
      <c r="D141" s="28" t="s">
        <v>201</v>
      </c>
      <c r="E141" s="28" t="s">
        <v>1009</v>
      </c>
      <c r="F141" s="28" t="s">
        <v>1010</v>
      </c>
      <c r="G141" s="28" t="s">
        <v>1011</v>
      </c>
      <c r="H141" s="28" t="s">
        <v>729</v>
      </c>
    </row>
    <row r="142" spans="1:8" ht="11.25">
      <c r="A142" s="28">
        <v>141</v>
      </c>
      <c r="B142" s="28" t="s">
        <v>194</v>
      </c>
      <c r="C142" s="28" t="s">
        <v>202</v>
      </c>
      <c r="D142" s="28" t="s">
        <v>203</v>
      </c>
      <c r="E142" s="28" t="s">
        <v>762</v>
      </c>
      <c r="F142" s="28" t="s">
        <v>763</v>
      </c>
      <c r="G142" s="28" t="s">
        <v>764</v>
      </c>
      <c r="H142" s="28" t="s">
        <v>729</v>
      </c>
    </row>
    <row r="143" spans="1:8" ht="11.25">
      <c r="A143" s="28">
        <v>142</v>
      </c>
      <c r="B143" s="28" t="s">
        <v>194</v>
      </c>
      <c r="C143" s="28" t="s">
        <v>202</v>
      </c>
      <c r="D143" s="28" t="s">
        <v>203</v>
      </c>
      <c r="E143" s="28" t="s">
        <v>1009</v>
      </c>
      <c r="F143" s="28" t="s">
        <v>1010</v>
      </c>
      <c r="G143" s="28" t="s">
        <v>1011</v>
      </c>
      <c r="H143" s="28" t="s">
        <v>729</v>
      </c>
    </row>
    <row r="144" spans="1:8" ht="11.25">
      <c r="A144" s="28">
        <v>143</v>
      </c>
      <c r="B144" s="28" t="s">
        <v>194</v>
      </c>
      <c r="C144" s="28" t="s">
        <v>204</v>
      </c>
      <c r="D144" s="28" t="s">
        <v>205</v>
      </c>
      <c r="E144" s="28" t="s">
        <v>1009</v>
      </c>
      <c r="F144" s="28" t="s">
        <v>1010</v>
      </c>
      <c r="G144" s="28" t="s">
        <v>1011</v>
      </c>
      <c r="H144" s="28" t="s">
        <v>729</v>
      </c>
    </row>
    <row r="145" spans="1:8" ht="11.25">
      <c r="A145" s="28">
        <v>144</v>
      </c>
      <c r="B145" s="28" t="s">
        <v>194</v>
      </c>
      <c r="C145" s="28" t="s">
        <v>206</v>
      </c>
      <c r="D145" s="28" t="s">
        <v>207</v>
      </c>
      <c r="E145" s="28" t="s">
        <v>1009</v>
      </c>
      <c r="F145" s="28" t="s">
        <v>1010</v>
      </c>
      <c r="G145" s="28" t="s">
        <v>1011</v>
      </c>
      <c r="H145" s="28" t="s">
        <v>729</v>
      </c>
    </row>
    <row r="146" spans="1:8" ht="11.25">
      <c r="A146" s="28">
        <v>145</v>
      </c>
      <c r="B146" s="28" t="s">
        <v>208</v>
      </c>
      <c r="C146" s="28" t="s">
        <v>208</v>
      </c>
      <c r="D146" s="28" t="s">
        <v>209</v>
      </c>
      <c r="E146" s="28" t="s">
        <v>919</v>
      </c>
      <c r="F146" s="28" t="s">
        <v>920</v>
      </c>
      <c r="G146" s="28" t="s">
        <v>916</v>
      </c>
      <c r="H146" s="28" t="s">
        <v>729</v>
      </c>
    </row>
    <row r="147" spans="1:8" ht="11.25">
      <c r="A147" s="28">
        <v>146</v>
      </c>
      <c r="B147" s="28" t="s">
        <v>208</v>
      </c>
      <c r="C147" s="28" t="s">
        <v>208</v>
      </c>
      <c r="D147" s="28" t="s">
        <v>209</v>
      </c>
      <c r="E147" s="28" t="s">
        <v>766</v>
      </c>
      <c r="F147" s="28" t="s">
        <v>767</v>
      </c>
      <c r="G147" s="28" t="s">
        <v>768</v>
      </c>
      <c r="H147" s="28" t="s">
        <v>729</v>
      </c>
    </row>
    <row r="148" spans="1:8" ht="11.25">
      <c r="A148" s="28">
        <v>147</v>
      </c>
      <c r="B148" s="28" t="s">
        <v>208</v>
      </c>
      <c r="C148" s="28" t="s">
        <v>208</v>
      </c>
      <c r="D148" s="28" t="s">
        <v>209</v>
      </c>
      <c r="E148" s="28" t="s">
        <v>775</v>
      </c>
      <c r="F148" s="28" t="s">
        <v>776</v>
      </c>
      <c r="G148" s="28" t="s">
        <v>765</v>
      </c>
      <c r="H148" s="28" t="s">
        <v>744</v>
      </c>
    </row>
    <row r="149" spans="1:8" ht="11.25">
      <c r="A149" s="28">
        <v>148</v>
      </c>
      <c r="B149" s="28" t="s">
        <v>208</v>
      </c>
      <c r="C149" s="28" t="s">
        <v>208</v>
      </c>
      <c r="D149" s="28" t="s">
        <v>209</v>
      </c>
      <c r="E149" s="28" t="s">
        <v>1009</v>
      </c>
      <c r="F149" s="28" t="s">
        <v>1010</v>
      </c>
      <c r="G149" s="28" t="s">
        <v>1011</v>
      </c>
      <c r="H149" s="28" t="s">
        <v>729</v>
      </c>
    </row>
    <row r="150" spans="1:8" ht="11.25">
      <c r="A150" s="28">
        <v>149</v>
      </c>
      <c r="B150" s="28" t="s">
        <v>208</v>
      </c>
      <c r="C150" s="28" t="s">
        <v>60</v>
      </c>
      <c r="D150" s="28" t="s">
        <v>210</v>
      </c>
      <c r="E150" s="28" t="s">
        <v>919</v>
      </c>
      <c r="F150" s="28" t="s">
        <v>920</v>
      </c>
      <c r="G150" s="28" t="s">
        <v>916</v>
      </c>
      <c r="H150" s="28" t="s">
        <v>729</v>
      </c>
    </row>
    <row r="151" spans="1:8" ht="11.25">
      <c r="A151" s="28">
        <v>150</v>
      </c>
      <c r="B151" s="28" t="s">
        <v>208</v>
      </c>
      <c r="C151" s="28" t="s">
        <v>60</v>
      </c>
      <c r="D151" s="28" t="s">
        <v>210</v>
      </c>
      <c r="E151" s="28" t="s">
        <v>766</v>
      </c>
      <c r="F151" s="28" t="s">
        <v>767</v>
      </c>
      <c r="G151" s="28" t="s">
        <v>768</v>
      </c>
      <c r="H151" s="28" t="s">
        <v>729</v>
      </c>
    </row>
    <row r="152" spans="1:8" ht="11.25">
      <c r="A152" s="28">
        <v>151</v>
      </c>
      <c r="B152" s="28" t="s">
        <v>208</v>
      </c>
      <c r="C152" s="28" t="s">
        <v>60</v>
      </c>
      <c r="D152" s="28" t="s">
        <v>210</v>
      </c>
      <c r="E152" s="28" t="s">
        <v>775</v>
      </c>
      <c r="F152" s="28" t="s">
        <v>776</v>
      </c>
      <c r="G152" s="28" t="s">
        <v>765</v>
      </c>
      <c r="H152" s="28" t="s">
        <v>744</v>
      </c>
    </row>
    <row r="153" spans="1:8" ht="11.25">
      <c r="A153" s="28">
        <v>152</v>
      </c>
      <c r="B153" s="28" t="s">
        <v>208</v>
      </c>
      <c r="C153" s="28" t="s">
        <v>60</v>
      </c>
      <c r="D153" s="28" t="s">
        <v>210</v>
      </c>
      <c r="E153" s="28" t="s">
        <v>1009</v>
      </c>
      <c r="F153" s="28" t="s">
        <v>1010</v>
      </c>
      <c r="G153" s="28" t="s">
        <v>1011</v>
      </c>
      <c r="H153" s="28" t="s">
        <v>729</v>
      </c>
    </row>
    <row r="154" spans="1:8" ht="11.25">
      <c r="A154" s="28">
        <v>153</v>
      </c>
      <c r="B154" s="28" t="s">
        <v>208</v>
      </c>
      <c r="C154" s="28" t="s">
        <v>211</v>
      </c>
      <c r="D154" s="28" t="s">
        <v>212</v>
      </c>
      <c r="E154" s="28" t="s">
        <v>919</v>
      </c>
      <c r="F154" s="28" t="s">
        <v>920</v>
      </c>
      <c r="G154" s="28" t="s">
        <v>916</v>
      </c>
      <c r="H154" s="28" t="s">
        <v>729</v>
      </c>
    </row>
    <row r="155" spans="1:8" ht="11.25">
      <c r="A155" s="28">
        <v>154</v>
      </c>
      <c r="B155" s="28" t="s">
        <v>208</v>
      </c>
      <c r="C155" s="28" t="s">
        <v>211</v>
      </c>
      <c r="D155" s="28" t="s">
        <v>212</v>
      </c>
      <c r="E155" s="28" t="s">
        <v>766</v>
      </c>
      <c r="F155" s="28" t="s">
        <v>767</v>
      </c>
      <c r="G155" s="28" t="s">
        <v>768</v>
      </c>
      <c r="H155" s="28" t="s">
        <v>729</v>
      </c>
    </row>
    <row r="156" spans="1:8" ht="11.25">
      <c r="A156" s="28">
        <v>155</v>
      </c>
      <c r="B156" s="28" t="s">
        <v>208</v>
      </c>
      <c r="C156" s="28" t="s">
        <v>211</v>
      </c>
      <c r="D156" s="28" t="s">
        <v>212</v>
      </c>
      <c r="E156" s="28" t="s">
        <v>773</v>
      </c>
      <c r="F156" s="28" t="s">
        <v>774</v>
      </c>
      <c r="G156" s="28" t="s">
        <v>765</v>
      </c>
      <c r="H156" s="28" t="s">
        <v>729</v>
      </c>
    </row>
    <row r="157" spans="1:8" ht="11.25">
      <c r="A157" s="28">
        <v>156</v>
      </c>
      <c r="B157" s="28" t="s">
        <v>208</v>
      </c>
      <c r="C157" s="28" t="s">
        <v>211</v>
      </c>
      <c r="D157" s="28" t="s">
        <v>212</v>
      </c>
      <c r="E157" s="28" t="s">
        <v>775</v>
      </c>
      <c r="F157" s="28" t="s">
        <v>776</v>
      </c>
      <c r="G157" s="28" t="s">
        <v>765</v>
      </c>
      <c r="H157" s="28" t="s">
        <v>744</v>
      </c>
    </row>
    <row r="158" spans="1:8" ht="11.25">
      <c r="A158" s="28">
        <v>157</v>
      </c>
      <c r="B158" s="28" t="s">
        <v>208</v>
      </c>
      <c r="C158" s="28" t="s">
        <v>211</v>
      </c>
      <c r="D158" s="28" t="s">
        <v>212</v>
      </c>
      <c r="E158" s="28" t="s">
        <v>1009</v>
      </c>
      <c r="F158" s="28" t="s">
        <v>1010</v>
      </c>
      <c r="G158" s="28" t="s">
        <v>1011</v>
      </c>
      <c r="H158" s="28" t="s">
        <v>729</v>
      </c>
    </row>
    <row r="159" spans="1:8" ht="11.25">
      <c r="A159" s="28">
        <v>158</v>
      </c>
      <c r="B159" s="28" t="s">
        <v>208</v>
      </c>
      <c r="C159" s="28" t="s">
        <v>213</v>
      </c>
      <c r="D159" s="28" t="s">
        <v>214</v>
      </c>
      <c r="E159" s="28" t="s">
        <v>919</v>
      </c>
      <c r="F159" s="28" t="s">
        <v>920</v>
      </c>
      <c r="G159" s="28" t="s">
        <v>916</v>
      </c>
      <c r="H159" s="28" t="s">
        <v>729</v>
      </c>
    </row>
    <row r="160" spans="1:8" ht="11.25">
      <c r="A160" s="28">
        <v>159</v>
      </c>
      <c r="B160" s="28" t="s">
        <v>208</v>
      </c>
      <c r="C160" s="28" t="s">
        <v>213</v>
      </c>
      <c r="D160" s="28" t="s">
        <v>214</v>
      </c>
      <c r="E160" s="28" t="s">
        <v>766</v>
      </c>
      <c r="F160" s="28" t="s">
        <v>767</v>
      </c>
      <c r="G160" s="28" t="s">
        <v>768</v>
      </c>
      <c r="H160" s="28" t="s">
        <v>729</v>
      </c>
    </row>
    <row r="161" spans="1:8" ht="11.25">
      <c r="A161" s="28">
        <v>160</v>
      </c>
      <c r="B161" s="28" t="s">
        <v>208</v>
      </c>
      <c r="C161" s="28" t="s">
        <v>213</v>
      </c>
      <c r="D161" s="28" t="s">
        <v>214</v>
      </c>
      <c r="E161" s="28" t="s">
        <v>775</v>
      </c>
      <c r="F161" s="28" t="s">
        <v>776</v>
      </c>
      <c r="G161" s="28" t="s">
        <v>765</v>
      </c>
      <c r="H161" s="28" t="s">
        <v>744</v>
      </c>
    </row>
    <row r="162" spans="1:8" ht="11.25">
      <c r="A162" s="28">
        <v>161</v>
      </c>
      <c r="B162" s="28" t="s">
        <v>208</v>
      </c>
      <c r="C162" s="28" t="s">
        <v>213</v>
      </c>
      <c r="D162" s="28" t="s">
        <v>214</v>
      </c>
      <c r="E162" s="28" t="s">
        <v>1009</v>
      </c>
      <c r="F162" s="28" t="s">
        <v>1010</v>
      </c>
      <c r="G162" s="28" t="s">
        <v>1011</v>
      </c>
      <c r="H162" s="28" t="s">
        <v>729</v>
      </c>
    </row>
    <row r="163" spans="1:8" ht="11.25">
      <c r="A163" s="28">
        <v>162</v>
      </c>
      <c r="B163" s="28" t="s">
        <v>208</v>
      </c>
      <c r="C163" s="28" t="s">
        <v>215</v>
      </c>
      <c r="D163" s="28" t="s">
        <v>216</v>
      </c>
      <c r="E163" s="28" t="s">
        <v>919</v>
      </c>
      <c r="F163" s="28" t="s">
        <v>920</v>
      </c>
      <c r="G163" s="28" t="s">
        <v>916</v>
      </c>
      <c r="H163" s="28" t="s">
        <v>729</v>
      </c>
    </row>
    <row r="164" spans="1:8" ht="11.25">
      <c r="A164" s="28">
        <v>163</v>
      </c>
      <c r="B164" s="28" t="s">
        <v>208</v>
      </c>
      <c r="C164" s="28" t="s">
        <v>215</v>
      </c>
      <c r="D164" s="28" t="s">
        <v>216</v>
      </c>
      <c r="E164" s="28" t="s">
        <v>766</v>
      </c>
      <c r="F164" s="28" t="s">
        <v>767</v>
      </c>
      <c r="G164" s="28" t="s">
        <v>768</v>
      </c>
      <c r="H164" s="28" t="s">
        <v>729</v>
      </c>
    </row>
    <row r="165" spans="1:8" ht="11.25">
      <c r="A165" s="28">
        <v>164</v>
      </c>
      <c r="B165" s="28" t="s">
        <v>208</v>
      </c>
      <c r="C165" s="28" t="s">
        <v>215</v>
      </c>
      <c r="D165" s="28" t="s">
        <v>216</v>
      </c>
      <c r="E165" s="28" t="s">
        <v>775</v>
      </c>
      <c r="F165" s="28" t="s">
        <v>776</v>
      </c>
      <c r="G165" s="28" t="s">
        <v>765</v>
      </c>
      <c r="H165" s="28" t="s">
        <v>744</v>
      </c>
    </row>
    <row r="166" spans="1:8" ht="11.25">
      <c r="A166" s="28">
        <v>165</v>
      </c>
      <c r="B166" s="28" t="s">
        <v>208</v>
      </c>
      <c r="C166" s="28" t="s">
        <v>215</v>
      </c>
      <c r="D166" s="28" t="s">
        <v>216</v>
      </c>
      <c r="E166" s="28" t="s">
        <v>1009</v>
      </c>
      <c r="F166" s="28" t="s">
        <v>1010</v>
      </c>
      <c r="G166" s="28" t="s">
        <v>1011</v>
      </c>
      <c r="H166" s="28" t="s">
        <v>729</v>
      </c>
    </row>
    <row r="167" spans="1:8" ht="11.25">
      <c r="A167" s="28">
        <v>166</v>
      </c>
      <c r="B167" s="28" t="s">
        <v>208</v>
      </c>
      <c r="C167" s="28" t="s">
        <v>217</v>
      </c>
      <c r="D167" s="28" t="s">
        <v>218</v>
      </c>
      <c r="E167" s="28" t="s">
        <v>919</v>
      </c>
      <c r="F167" s="28" t="s">
        <v>920</v>
      </c>
      <c r="G167" s="28" t="s">
        <v>916</v>
      </c>
      <c r="H167" s="28" t="s">
        <v>729</v>
      </c>
    </row>
    <row r="168" spans="1:8" ht="11.25">
      <c r="A168" s="28">
        <v>167</v>
      </c>
      <c r="B168" s="28" t="s">
        <v>208</v>
      </c>
      <c r="C168" s="28" t="s">
        <v>217</v>
      </c>
      <c r="D168" s="28" t="s">
        <v>218</v>
      </c>
      <c r="E168" s="28" t="s">
        <v>769</v>
      </c>
      <c r="F168" s="28" t="s">
        <v>770</v>
      </c>
      <c r="G168" s="28" t="s">
        <v>768</v>
      </c>
      <c r="H168" s="28" t="s">
        <v>729</v>
      </c>
    </row>
    <row r="169" spans="1:8" ht="11.25">
      <c r="A169" s="28">
        <v>168</v>
      </c>
      <c r="B169" s="28" t="s">
        <v>208</v>
      </c>
      <c r="C169" s="28" t="s">
        <v>217</v>
      </c>
      <c r="D169" s="28" t="s">
        <v>218</v>
      </c>
      <c r="E169" s="28" t="s">
        <v>766</v>
      </c>
      <c r="F169" s="28" t="s">
        <v>767</v>
      </c>
      <c r="G169" s="28" t="s">
        <v>768</v>
      </c>
      <c r="H169" s="28" t="s">
        <v>729</v>
      </c>
    </row>
    <row r="170" spans="1:8" ht="11.25">
      <c r="A170" s="28">
        <v>169</v>
      </c>
      <c r="B170" s="28" t="s">
        <v>208</v>
      </c>
      <c r="C170" s="28" t="s">
        <v>217</v>
      </c>
      <c r="D170" s="28" t="s">
        <v>218</v>
      </c>
      <c r="E170" s="28" t="s">
        <v>771</v>
      </c>
      <c r="F170" s="28" t="s">
        <v>772</v>
      </c>
      <c r="G170" s="28" t="s">
        <v>765</v>
      </c>
      <c r="H170" s="28" t="s">
        <v>729</v>
      </c>
    </row>
    <row r="171" spans="1:8" ht="11.25">
      <c r="A171" s="28">
        <v>170</v>
      </c>
      <c r="B171" s="28" t="s">
        <v>208</v>
      </c>
      <c r="C171" s="28" t="s">
        <v>217</v>
      </c>
      <c r="D171" s="28" t="s">
        <v>218</v>
      </c>
      <c r="E171" s="28" t="s">
        <v>775</v>
      </c>
      <c r="F171" s="28" t="s">
        <v>776</v>
      </c>
      <c r="G171" s="28" t="s">
        <v>765</v>
      </c>
      <c r="H171" s="28" t="s">
        <v>744</v>
      </c>
    </row>
    <row r="172" spans="1:8" ht="11.25">
      <c r="A172" s="28">
        <v>171</v>
      </c>
      <c r="B172" s="28" t="s">
        <v>208</v>
      </c>
      <c r="C172" s="28" t="s">
        <v>217</v>
      </c>
      <c r="D172" s="28" t="s">
        <v>218</v>
      </c>
      <c r="E172" s="28" t="s">
        <v>777</v>
      </c>
      <c r="F172" s="28" t="s">
        <v>778</v>
      </c>
      <c r="G172" s="28" t="s">
        <v>765</v>
      </c>
      <c r="H172" s="28" t="s">
        <v>744</v>
      </c>
    </row>
    <row r="173" spans="1:8" ht="11.25">
      <c r="A173" s="28">
        <v>172</v>
      </c>
      <c r="B173" s="28" t="s">
        <v>208</v>
      </c>
      <c r="C173" s="28" t="s">
        <v>217</v>
      </c>
      <c r="D173" s="28" t="s">
        <v>218</v>
      </c>
      <c r="E173" s="28" t="s">
        <v>1009</v>
      </c>
      <c r="F173" s="28" t="s">
        <v>1010</v>
      </c>
      <c r="G173" s="28" t="s">
        <v>1011</v>
      </c>
      <c r="H173" s="28" t="s">
        <v>729</v>
      </c>
    </row>
    <row r="174" spans="1:8" ht="11.25">
      <c r="A174" s="28">
        <v>173</v>
      </c>
      <c r="B174" s="28" t="s">
        <v>208</v>
      </c>
      <c r="C174" s="28" t="s">
        <v>219</v>
      </c>
      <c r="D174" s="28" t="s">
        <v>220</v>
      </c>
      <c r="E174" s="28" t="s">
        <v>919</v>
      </c>
      <c r="F174" s="28" t="s">
        <v>920</v>
      </c>
      <c r="G174" s="28" t="s">
        <v>916</v>
      </c>
      <c r="H174" s="28" t="s">
        <v>729</v>
      </c>
    </row>
    <row r="175" spans="1:8" ht="11.25">
      <c r="A175" s="28">
        <v>174</v>
      </c>
      <c r="B175" s="28" t="s">
        <v>208</v>
      </c>
      <c r="C175" s="28" t="s">
        <v>219</v>
      </c>
      <c r="D175" s="28" t="s">
        <v>220</v>
      </c>
      <c r="E175" s="28" t="s">
        <v>766</v>
      </c>
      <c r="F175" s="28" t="s">
        <v>767</v>
      </c>
      <c r="G175" s="28" t="s">
        <v>768</v>
      </c>
      <c r="H175" s="28" t="s">
        <v>729</v>
      </c>
    </row>
    <row r="176" spans="1:8" ht="11.25">
      <c r="A176" s="28">
        <v>175</v>
      </c>
      <c r="B176" s="28" t="s">
        <v>208</v>
      </c>
      <c r="C176" s="28" t="s">
        <v>219</v>
      </c>
      <c r="D176" s="28" t="s">
        <v>220</v>
      </c>
      <c r="E176" s="28" t="s">
        <v>775</v>
      </c>
      <c r="F176" s="28" t="s">
        <v>776</v>
      </c>
      <c r="G176" s="28" t="s">
        <v>765</v>
      </c>
      <c r="H176" s="28" t="s">
        <v>744</v>
      </c>
    </row>
    <row r="177" spans="1:8" ht="11.25">
      <c r="A177" s="28">
        <v>176</v>
      </c>
      <c r="B177" s="28" t="s">
        <v>208</v>
      </c>
      <c r="C177" s="28" t="s">
        <v>219</v>
      </c>
      <c r="D177" s="28" t="s">
        <v>220</v>
      </c>
      <c r="E177" s="28" t="s">
        <v>1009</v>
      </c>
      <c r="F177" s="28" t="s">
        <v>1010</v>
      </c>
      <c r="G177" s="28" t="s">
        <v>1011</v>
      </c>
      <c r="H177" s="28" t="s">
        <v>729</v>
      </c>
    </row>
    <row r="178" spans="1:8" ht="11.25">
      <c r="A178" s="28">
        <v>177</v>
      </c>
      <c r="B178" s="28" t="s">
        <v>208</v>
      </c>
      <c r="C178" s="28" t="s">
        <v>221</v>
      </c>
      <c r="D178" s="28" t="s">
        <v>222</v>
      </c>
      <c r="E178" s="28" t="s">
        <v>919</v>
      </c>
      <c r="F178" s="28" t="s">
        <v>920</v>
      </c>
      <c r="G178" s="28" t="s">
        <v>916</v>
      </c>
      <c r="H178" s="28" t="s">
        <v>729</v>
      </c>
    </row>
    <row r="179" spans="1:8" ht="11.25">
      <c r="A179" s="28">
        <v>178</v>
      </c>
      <c r="B179" s="28" t="s">
        <v>208</v>
      </c>
      <c r="C179" s="28" t="s">
        <v>221</v>
      </c>
      <c r="D179" s="28" t="s">
        <v>222</v>
      </c>
      <c r="E179" s="28" t="s">
        <v>1073</v>
      </c>
      <c r="F179" s="28" t="s">
        <v>1074</v>
      </c>
      <c r="G179" s="28" t="s">
        <v>933</v>
      </c>
      <c r="H179" s="28" t="s">
        <v>729</v>
      </c>
    </row>
    <row r="180" spans="1:8" ht="11.25">
      <c r="A180" s="28">
        <v>179</v>
      </c>
      <c r="B180" s="28" t="s">
        <v>208</v>
      </c>
      <c r="C180" s="28" t="s">
        <v>221</v>
      </c>
      <c r="D180" s="28" t="s">
        <v>222</v>
      </c>
      <c r="E180" s="28" t="s">
        <v>766</v>
      </c>
      <c r="F180" s="28" t="s">
        <v>767</v>
      </c>
      <c r="G180" s="28" t="s">
        <v>768</v>
      </c>
      <c r="H180" s="28" t="s">
        <v>729</v>
      </c>
    </row>
    <row r="181" spans="1:8" ht="11.25">
      <c r="A181" s="28">
        <v>180</v>
      </c>
      <c r="B181" s="28" t="s">
        <v>208</v>
      </c>
      <c r="C181" s="28" t="s">
        <v>221</v>
      </c>
      <c r="D181" s="28" t="s">
        <v>222</v>
      </c>
      <c r="E181" s="28" t="s">
        <v>775</v>
      </c>
      <c r="F181" s="28" t="s">
        <v>776</v>
      </c>
      <c r="G181" s="28" t="s">
        <v>765</v>
      </c>
      <c r="H181" s="28" t="s">
        <v>744</v>
      </c>
    </row>
    <row r="182" spans="1:8" ht="11.25">
      <c r="A182" s="28">
        <v>181</v>
      </c>
      <c r="B182" s="28" t="s">
        <v>208</v>
      </c>
      <c r="C182" s="28" t="s">
        <v>221</v>
      </c>
      <c r="D182" s="28" t="s">
        <v>222</v>
      </c>
      <c r="E182" s="28" t="s">
        <v>1009</v>
      </c>
      <c r="F182" s="28" t="s">
        <v>1010</v>
      </c>
      <c r="G182" s="28" t="s">
        <v>1011</v>
      </c>
      <c r="H182" s="28" t="s">
        <v>729</v>
      </c>
    </row>
    <row r="183" spans="1:8" ht="11.25">
      <c r="A183" s="28">
        <v>182</v>
      </c>
      <c r="B183" s="28" t="s">
        <v>208</v>
      </c>
      <c r="C183" s="28" t="s">
        <v>223</v>
      </c>
      <c r="D183" s="28" t="s">
        <v>224</v>
      </c>
      <c r="E183" s="28" t="s">
        <v>919</v>
      </c>
      <c r="F183" s="28" t="s">
        <v>920</v>
      </c>
      <c r="G183" s="28" t="s">
        <v>916</v>
      </c>
      <c r="H183" s="28" t="s">
        <v>729</v>
      </c>
    </row>
    <row r="184" spans="1:8" ht="11.25">
      <c r="A184" s="28">
        <v>183</v>
      </c>
      <c r="B184" s="28" t="s">
        <v>208</v>
      </c>
      <c r="C184" s="28" t="s">
        <v>223</v>
      </c>
      <c r="D184" s="28" t="s">
        <v>224</v>
      </c>
      <c r="E184" s="28" t="s">
        <v>766</v>
      </c>
      <c r="F184" s="28" t="s">
        <v>767</v>
      </c>
      <c r="G184" s="28" t="s">
        <v>768</v>
      </c>
      <c r="H184" s="28" t="s">
        <v>729</v>
      </c>
    </row>
    <row r="185" spans="1:8" ht="11.25">
      <c r="A185" s="28">
        <v>184</v>
      </c>
      <c r="B185" s="28" t="s">
        <v>208</v>
      </c>
      <c r="C185" s="28" t="s">
        <v>223</v>
      </c>
      <c r="D185" s="28" t="s">
        <v>224</v>
      </c>
      <c r="E185" s="28" t="s">
        <v>775</v>
      </c>
      <c r="F185" s="28" t="s">
        <v>776</v>
      </c>
      <c r="G185" s="28" t="s">
        <v>765</v>
      </c>
      <c r="H185" s="28" t="s">
        <v>744</v>
      </c>
    </row>
    <row r="186" spans="1:8" ht="11.25">
      <c r="A186" s="28">
        <v>185</v>
      </c>
      <c r="B186" s="28" t="s">
        <v>208</v>
      </c>
      <c r="C186" s="28" t="s">
        <v>223</v>
      </c>
      <c r="D186" s="28" t="s">
        <v>224</v>
      </c>
      <c r="E186" s="28" t="s">
        <v>1009</v>
      </c>
      <c r="F186" s="28" t="s">
        <v>1010</v>
      </c>
      <c r="G186" s="28" t="s">
        <v>1011</v>
      </c>
      <c r="H186" s="28" t="s">
        <v>729</v>
      </c>
    </row>
    <row r="187" spans="1:8" ht="11.25">
      <c r="A187" s="28">
        <v>186</v>
      </c>
      <c r="B187" s="28" t="s">
        <v>208</v>
      </c>
      <c r="C187" s="28" t="s">
        <v>225</v>
      </c>
      <c r="D187" s="28" t="s">
        <v>226</v>
      </c>
      <c r="E187" s="28" t="s">
        <v>919</v>
      </c>
      <c r="F187" s="28" t="s">
        <v>920</v>
      </c>
      <c r="G187" s="28" t="s">
        <v>916</v>
      </c>
      <c r="H187" s="28" t="s">
        <v>729</v>
      </c>
    </row>
    <row r="188" spans="1:8" ht="11.25">
      <c r="A188" s="28">
        <v>187</v>
      </c>
      <c r="B188" s="28" t="s">
        <v>208</v>
      </c>
      <c r="C188" s="28" t="s">
        <v>225</v>
      </c>
      <c r="D188" s="28" t="s">
        <v>226</v>
      </c>
      <c r="E188" s="28" t="s">
        <v>766</v>
      </c>
      <c r="F188" s="28" t="s">
        <v>767</v>
      </c>
      <c r="G188" s="28" t="s">
        <v>768</v>
      </c>
      <c r="H188" s="28" t="s">
        <v>729</v>
      </c>
    </row>
    <row r="189" spans="1:8" ht="11.25">
      <c r="A189" s="28">
        <v>188</v>
      </c>
      <c r="B189" s="28" t="s">
        <v>208</v>
      </c>
      <c r="C189" s="28" t="s">
        <v>225</v>
      </c>
      <c r="D189" s="28" t="s">
        <v>226</v>
      </c>
      <c r="E189" s="28" t="s">
        <v>775</v>
      </c>
      <c r="F189" s="28" t="s">
        <v>776</v>
      </c>
      <c r="G189" s="28" t="s">
        <v>765</v>
      </c>
      <c r="H189" s="28" t="s">
        <v>744</v>
      </c>
    </row>
    <row r="190" spans="1:8" ht="11.25">
      <c r="A190" s="28">
        <v>189</v>
      </c>
      <c r="B190" s="28" t="s">
        <v>208</v>
      </c>
      <c r="C190" s="28" t="s">
        <v>225</v>
      </c>
      <c r="D190" s="28" t="s">
        <v>226</v>
      </c>
      <c r="E190" s="28" t="s">
        <v>1009</v>
      </c>
      <c r="F190" s="28" t="s">
        <v>1010</v>
      </c>
      <c r="G190" s="28" t="s">
        <v>1011</v>
      </c>
      <c r="H190" s="28" t="s">
        <v>729</v>
      </c>
    </row>
    <row r="191" spans="1:8" ht="11.25">
      <c r="A191" s="28">
        <v>190</v>
      </c>
      <c r="B191" s="28" t="s">
        <v>208</v>
      </c>
      <c r="C191" s="28" t="s">
        <v>116</v>
      </c>
      <c r="D191" s="28" t="s">
        <v>227</v>
      </c>
      <c r="E191" s="28" t="s">
        <v>919</v>
      </c>
      <c r="F191" s="28" t="s">
        <v>920</v>
      </c>
      <c r="G191" s="28" t="s">
        <v>916</v>
      </c>
      <c r="H191" s="28" t="s">
        <v>729</v>
      </c>
    </row>
    <row r="192" spans="1:8" ht="11.25">
      <c r="A192" s="28">
        <v>191</v>
      </c>
      <c r="B192" s="28" t="s">
        <v>208</v>
      </c>
      <c r="C192" s="28" t="s">
        <v>116</v>
      </c>
      <c r="D192" s="28" t="s">
        <v>227</v>
      </c>
      <c r="E192" s="28" t="s">
        <v>766</v>
      </c>
      <c r="F192" s="28" t="s">
        <v>767</v>
      </c>
      <c r="G192" s="28" t="s">
        <v>768</v>
      </c>
      <c r="H192" s="28" t="s">
        <v>729</v>
      </c>
    </row>
    <row r="193" spans="1:8" ht="11.25">
      <c r="A193" s="28">
        <v>192</v>
      </c>
      <c r="B193" s="28" t="s">
        <v>208</v>
      </c>
      <c r="C193" s="28" t="s">
        <v>116</v>
      </c>
      <c r="D193" s="28" t="s">
        <v>227</v>
      </c>
      <c r="E193" s="28" t="s">
        <v>775</v>
      </c>
      <c r="F193" s="28" t="s">
        <v>776</v>
      </c>
      <c r="G193" s="28" t="s">
        <v>765</v>
      </c>
      <c r="H193" s="28" t="s">
        <v>744</v>
      </c>
    </row>
    <row r="194" spans="1:8" ht="11.25">
      <c r="A194" s="28">
        <v>193</v>
      </c>
      <c r="B194" s="28" t="s">
        <v>208</v>
      </c>
      <c r="C194" s="28" t="s">
        <v>116</v>
      </c>
      <c r="D194" s="28" t="s">
        <v>227</v>
      </c>
      <c r="E194" s="28" t="s">
        <v>1009</v>
      </c>
      <c r="F194" s="28" t="s">
        <v>1010</v>
      </c>
      <c r="G194" s="28" t="s">
        <v>1011</v>
      </c>
      <c r="H194" s="28" t="s">
        <v>729</v>
      </c>
    </row>
    <row r="195" spans="1:8" ht="11.25">
      <c r="A195" s="28">
        <v>194</v>
      </c>
      <c r="B195" s="28" t="s">
        <v>208</v>
      </c>
      <c r="C195" s="28" t="s">
        <v>228</v>
      </c>
      <c r="D195" s="28" t="s">
        <v>229</v>
      </c>
      <c r="E195" s="28" t="s">
        <v>919</v>
      </c>
      <c r="F195" s="28" t="s">
        <v>920</v>
      </c>
      <c r="G195" s="28" t="s">
        <v>916</v>
      </c>
      <c r="H195" s="28" t="s">
        <v>729</v>
      </c>
    </row>
    <row r="196" spans="1:8" ht="11.25">
      <c r="A196" s="28">
        <v>195</v>
      </c>
      <c r="B196" s="28" t="s">
        <v>208</v>
      </c>
      <c r="C196" s="28" t="s">
        <v>228</v>
      </c>
      <c r="D196" s="28" t="s">
        <v>229</v>
      </c>
      <c r="E196" s="28" t="s">
        <v>766</v>
      </c>
      <c r="F196" s="28" t="s">
        <v>767</v>
      </c>
      <c r="G196" s="28" t="s">
        <v>768</v>
      </c>
      <c r="H196" s="28" t="s">
        <v>729</v>
      </c>
    </row>
    <row r="197" spans="1:8" ht="11.25">
      <c r="A197" s="28">
        <v>196</v>
      </c>
      <c r="B197" s="28" t="s">
        <v>208</v>
      </c>
      <c r="C197" s="28" t="s">
        <v>228</v>
      </c>
      <c r="D197" s="28" t="s">
        <v>229</v>
      </c>
      <c r="E197" s="28" t="s">
        <v>775</v>
      </c>
      <c r="F197" s="28" t="s">
        <v>776</v>
      </c>
      <c r="G197" s="28" t="s">
        <v>765</v>
      </c>
      <c r="H197" s="28" t="s">
        <v>744</v>
      </c>
    </row>
    <row r="198" spans="1:8" ht="11.25">
      <c r="A198" s="28">
        <v>197</v>
      </c>
      <c r="B198" s="28" t="s">
        <v>208</v>
      </c>
      <c r="C198" s="28" t="s">
        <v>228</v>
      </c>
      <c r="D198" s="28" t="s">
        <v>229</v>
      </c>
      <c r="E198" s="28" t="s">
        <v>1009</v>
      </c>
      <c r="F198" s="28" t="s">
        <v>1010</v>
      </c>
      <c r="G198" s="28" t="s">
        <v>1011</v>
      </c>
      <c r="H198" s="28" t="s">
        <v>729</v>
      </c>
    </row>
    <row r="199" spans="1:8" ht="11.25">
      <c r="A199" s="28">
        <v>198</v>
      </c>
      <c r="B199" s="28" t="s">
        <v>208</v>
      </c>
      <c r="C199" s="28" t="s">
        <v>230</v>
      </c>
      <c r="D199" s="28" t="s">
        <v>231</v>
      </c>
      <c r="E199" s="28" t="s">
        <v>919</v>
      </c>
      <c r="F199" s="28" t="s">
        <v>920</v>
      </c>
      <c r="G199" s="28" t="s">
        <v>916</v>
      </c>
      <c r="H199" s="28" t="s">
        <v>729</v>
      </c>
    </row>
    <row r="200" spans="1:8" ht="11.25">
      <c r="A200" s="28">
        <v>199</v>
      </c>
      <c r="B200" s="28" t="s">
        <v>208</v>
      </c>
      <c r="C200" s="28" t="s">
        <v>230</v>
      </c>
      <c r="D200" s="28" t="s">
        <v>231</v>
      </c>
      <c r="E200" s="28" t="s">
        <v>766</v>
      </c>
      <c r="F200" s="28" t="s">
        <v>767</v>
      </c>
      <c r="G200" s="28" t="s">
        <v>768</v>
      </c>
      <c r="H200" s="28" t="s">
        <v>729</v>
      </c>
    </row>
    <row r="201" spans="1:8" ht="11.25">
      <c r="A201" s="28">
        <v>200</v>
      </c>
      <c r="B201" s="28" t="s">
        <v>208</v>
      </c>
      <c r="C201" s="28" t="s">
        <v>230</v>
      </c>
      <c r="D201" s="28" t="s">
        <v>231</v>
      </c>
      <c r="E201" s="28" t="s">
        <v>780</v>
      </c>
      <c r="F201" s="28" t="s">
        <v>781</v>
      </c>
      <c r="G201" s="28" t="s">
        <v>765</v>
      </c>
      <c r="H201" s="28" t="s">
        <v>729</v>
      </c>
    </row>
    <row r="202" spans="1:8" ht="11.25">
      <c r="A202" s="28">
        <v>201</v>
      </c>
      <c r="B202" s="28" t="s">
        <v>208</v>
      </c>
      <c r="C202" s="28" t="s">
        <v>230</v>
      </c>
      <c r="D202" s="28" t="s">
        <v>231</v>
      </c>
      <c r="E202" s="28" t="s">
        <v>775</v>
      </c>
      <c r="F202" s="28" t="s">
        <v>776</v>
      </c>
      <c r="G202" s="28" t="s">
        <v>765</v>
      </c>
      <c r="H202" s="28" t="s">
        <v>744</v>
      </c>
    </row>
    <row r="203" spans="1:8" ht="11.25">
      <c r="A203" s="28">
        <v>202</v>
      </c>
      <c r="B203" s="28" t="s">
        <v>208</v>
      </c>
      <c r="C203" s="28" t="s">
        <v>230</v>
      </c>
      <c r="D203" s="28" t="s">
        <v>231</v>
      </c>
      <c r="E203" s="28" t="s">
        <v>1009</v>
      </c>
      <c r="F203" s="28" t="s">
        <v>1010</v>
      </c>
      <c r="G203" s="28" t="s">
        <v>1011</v>
      </c>
      <c r="H203" s="28" t="s">
        <v>729</v>
      </c>
    </row>
    <row r="204" spans="1:8" ht="11.25">
      <c r="A204" s="28">
        <v>203</v>
      </c>
      <c r="B204" s="28" t="s">
        <v>208</v>
      </c>
      <c r="C204" s="28" t="s">
        <v>232</v>
      </c>
      <c r="D204" s="28" t="s">
        <v>233</v>
      </c>
      <c r="E204" s="28" t="s">
        <v>919</v>
      </c>
      <c r="F204" s="28" t="s">
        <v>920</v>
      </c>
      <c r="G204" s="28" t="s">
        <v>916</v>
      </c>
      <c r="H204" s="28" t="s">
        <v>729</v>
      </c>
    </row>
    <row r="205" spans="1:8" ht="11.25">
      <c r="A205" s="28">
        <v>204</v>
      </c>
      <c r="B205" s="28" t="s">
        <v>208</v>
      </c>
      <c r="C205" s="28" t="s">
        <v>232</v>
      </c>
      <c r="D205" s="28" t="s">
        <v>233</v>
      </c>
      <c r="E205" s="28" t="s">
        <v>766</v>
      </c>
      <c r="F205" s="28" t="s">
        <v>767</v>
      </c>
      <c r="G205" s="28" t="s">
        <v>768</v>
      </c>
      <c r="H205" s="28" t="s">
        <v>729</v>
      </c>
    </row>
    <row r="206" spans="1:8" ht="11.25">
      <c r="A206" s="28">
        <v>205</v>
      </c>
      <c r="B206" s="28" t="s">
        <v>208</v>
      </c>
      <c r="C206" s="28" t="s">
        <v>232</v>
      </c>
      <c r="D206" s="28" t="s">
        <v>233</v>
      </c>
      <c r="E206" s="28" t="s">
        <v>775</v>
      </c>
      <c r="F206" s="28" t="s">
        <v>776</v>
      </c>
      <c r="G206" s="28" t="s">
        <v>765</v>
      </c>
      <c r="H206" s="28" t="s">
        <v>744</v>
      </c>
    </row>
    <row r="207" spans="1:8" ht="11.25">
      <c r="A207" s="28">
        <v>206</v>
      </c>
      <c r="B207" s="28" t="s">
        <v>208</v>
      </c>
      <c r="C207" s="28" t="s">
        <v>232</v>
      </c>
      <c r="D207" s="28" t="s">
        <v>233</v>
      </c>
      <c r="E207" s="28" t="s">
        <v>1009</v>
      </c>
      <c r="F207" s="28" t="s">
        <v>1010</v>
      </c>
      <c r="G207" s="28" t="s">
        <v>1011</v>
      </c>
      <c r="H207" s="28" t="s">
        <v>729</v>
      </c>
    </row>
    <row r="208" spans="1:8" ht="11.25">
      <c r="A208" s="28">
        <v>207</v>
      </c>
      <c r="B208" s="28" t="s">
        <v>234</v>
      </c>
      <c r="C208" s="28" t="s">
        <v>234</v>
      </c>
      <c r="D208" s="28" t="s">
        <v>235</v>
      </c>
      <c r="E208" s="28" t="s">
        <v>1009</v>
      </c>
      <c r="F208" s="28" t="s">
        <v>1010</v>
      </c>
      <c r="G208" s="28" t="s">
        <v>1011</v>
      </c>
      <c r="H208" s="28" t="s">
        <v>729</v>
      </c>
    </row>
    <row r="209" spans="1:8" ht="11.25">
      <c r="A209" s="28">
        <v>208</v>
      </c>
      <c r="B209" s="28" t="s">
        <v>234</v>
      </c>
      <c r="C209" s="28" t="s">
        <v>236</v>
      </c>
      <c r="D209" s="28" t="s">
        <v>237</v>
      </c>
      <c r="E209" s="28" t="s">
        <v>1009</v>
      </c>
      <c r="F209" s="28" t="s">
        <v>1010</v>
      </c>
      <c r="G209" s="28" t="s">
        <v>1011</v>
      </c>
      <c r="H209" s="28" t="s">
        <v>729</v>
      </c>
    </row>
    <row r="210" spans="1:8" ht="11.25">
      <c r="A210" s="28">
        <v>209</v>
      </c>
      <c r="B210" s="28" t="s">
        <v>234</v>
      </c>
      <c r="C210" s="28" t="s">
        <v>238</v>
      </c>
      <c r="D210" s="28" t="s">
        <v>239</v>
      </c>
      <c r="E210" s="28" t="s">
        <v>1079</v>
      </c>
      <c r="F210" s="28" t="s">
        <v>1080</v>
      </c>
      <c r="G210" s="28" t="s">
        <v>784</v>
      </c>
      <c r="H210" s="28" t="s">
        <v>875</v>
      </c>
    </row>
    <row r="211" spans="1:8" ht="11.25">
      <c r="A211" s="28">
        <v>210</v>
      </c>
      <c r="B211" s="28" t="s">
        <v>234</v>
      </c>
      <c r="C211" s="28" t="s">
        <v>238</v>
      </c>
      <c r="D211" s="28" t="s">
        <v>239</v>
      </c>
      <c r="E211" s="28" t="s">
        <v>1081</v>
      </c>
      <c r="F211" s="28" t="s">
        <v>1082</v>
      </c>
      <c r="G211" s="28" t="s">
        <v>1083</v>
      </c>
      <c r="H211" s="28" t="s">
        <v>1084</v>
      </c>
    </row>
    <row r="212" spans="1:8" ht="11.25">
      <c r="A212" s="28">
        <v>211</v>
      </c>
      <c r="B212" s="28" t="s">
        <v>234</v>
      </c>
      <c r="C212" s="28" t="s">
        <v>238</v>
      </c>
      <c r="D212" s="28" t="s">
        <v>239</v>
      </c>
      <c r="E212" s="28" t="s">
        <v>1081</v>
      </c>
      <c r="F212" s="28" t="s">
        <v>1082</v>
      </c>
      <c r="G212" s="28" t="s">
        <v>1083</v>
      </c>
      <c r="H212" s="28" t="s">
        <v>829</v>
      </c>
    </row>
    <row r="213" spans="1:8" ht="11.25">
      <c r="A213" s="28">
        <v>212</v>
      </c>
      <c r="B213" s="28" t="s">
        <v>234</v>
      </c>
      <c r="C213" s="28" t="s">
        <v>238</v>
      </c>
      <c r="D213" s="28" t="s">
        <v>239</v>
      </c>
      <c r="E213" s="28" t="s">
        <v>782</v>
      </c>
      <c r="F213" s="28" t="s">
        <v>783</v>
      </c>
      <c r="G213" s="28" t="s">
        <v>784</v>
      </c>
      <c r="H213" s="28" t="s">
        <v>729</v>
      </c>
    </row>
    <row r="214" spans="1:8" ht="11.25">
      <c r="A214" s="28">
        <v>213</v>
      </c>
      <c r="B214" s="28" t="s">
        <v>234</v>
      </c>
      <c r="C214" s="28" t="s">
        <v>238</v>
      </c>
      <c r="D214" s="28" t="s">
        <v>239</v>
      </c>
      <c r="E214" s="28" t="s">
        <v>1009</v>
      </c>
      <c r="F214" s="28" t="s">
        <v>1010</v>
      </c>
      <c r="G214" s="28" t="s">
        <v>1011</v>
      </c>
      <c r="H214" s="28" t="s">
        <v>729</v>
      </c>
    </row>
    <row r="215" spans="1:8" ht="11.25">
      <c r="A215" s="28">
        <v>214</v>
      </c>
      <c r="B215" s="28" t="s">
        <v>234</v>
      </c>
      <c r="C215" s="28" t="s">
        <v>240</v>
      </c>
      <c r="D215" s="28" t="s">
        <v>241</v>
      </c>
      <c r="E215" s="28" t="s">
        <v>1075</v>
      </c>
      <c r="F215" s="28" t="s">
        <v>1076</v>
      </c>
      <c r="G215" s="28" t="s">
        <v>784</v>
      </c>
      <c r="H215" s="28" t="s">
        <v>729</v>
      </c>
    </row>
    <row r="216" spans="1:8" ht="11.25">
      <c r="A216" s="28">
        <v>215</v>
      </c>
      <c r="B216" s="28" t="s">
        <v>234</v>
      </c>
      <c r="C216" s="28" t="s">
        <v>240</v>
      </c>
      <c r="D216" s="28" t="s">
        <v>241</v>
      </c>
      <c r="E216" s="28" t="s">
        <v>1009</v>
      </c>
      <c r="F216" s="28" t="s">
        <v>1010</v>
      </c>
      <c r="G216" s="28" t="s">
        <v>1011</v>
      </c>
      <c r="H216" s="28" t="s">
        <v>729</v>
      </c>
    </row>
    <row r="217" spans="1:8" ht="11.25">
      <c r="A217" s="28">
        <v>216</v>
      </c>
      <c r="B217" s="28" t="s">
        <v>234</v>
      </c>
      <c r="C217" s="28" t="s">
        <v>242</v>
      </c>
      <c r="D217" s="28" t="s">
        <v>243</v>
      </c>
      <c r="E217" s="28" t="s">
        <v>1009</v>
      </c>
      <c r="F217" s="28" t="s">
        <v>1010</v>
      </c>
      <c r="G217" s="28" t="s">
        <v>1011</v>
      </c>
      <c r="H217" s="28" t="s">
        <v>729</v>
      </c>
    </row>
    <row r="218" spans="1:8" ht="11.25">
      <c r="A218" s="28">
        <v>217</v>
      </c>
      <c r="B218" s="28" t="s">
        <v>234</v>
      </c>
      <c r="C218" s="28" t="s">
        <v>244</v>
      </c>
      <c r="D218" s="28" t="s">
        <v>245</v>
      </c>
      <c r="E218" s="28" t="s">
        <v>1009</v>
      </c>
      <c r="F218" s="28" t="s">
        <v>1010</v>
      </c>
      <c r="G218" s="28" t="s">
        <v>1011</v>
      </c>
      <c r="H218" s="28" t="s">
        <v>729</v>
      </c>
    </row>
    <row r="219" spans="1:8" ht="11.25">
      <c r="A219" s="28">
        <v>218</v>
      </c>
      <c r="B219" s="28" t="s">
        <v>234</v>
      </c>
      <c r="C219" s="28" t="s">
        <v>246</v>
      </c>
      <c r="D219" s="28" t="s">
        <v>247</v>
      </c>
      <c r="E219" s="28" t="s">
        <v>785</v>
      </c>
      <c r="F219" s="28" t="s">
        <v>786</v>
      </c>
      <c r="G219" s="28" t="s">
        <v>784</v>
      </c>
      <c r="H219" s="28" t="s">
        <v>729</v>
      </c>
    </row>
    <row r="220" spans="1:8" ht="11.25">
      <c r="A220" s="28">
        <v>219</v>
      </c>
      <c r="B220" s="28" t="s">
        <v>234</v>
      </c>
      <c r="C220" s="28" t="s">
        <v>246</v>
      </c>
      <c r="D220" s="28" t="s">
        <v>247</v>
      </c>
      <c r="E220" s="28" t="s">
        <v>1009</v>
      </c>
      <c r="F220" s="28" t="s">
        <v>1010</v>
      </c>
      <c r="G220" s="28" t="s">
        <v>1011</v>
      </c>
      <c r="H220" s="28" t="s">
        <v>729</v>
      </c>
    </row>
    <row r="221" spans="1:8" ht="11.25">
      <c r="A221" s="28">
        <v>220</v>
      </c>
      <c r="B221" s="28" t="s">
        <v>234</v>
      </c>
      <c r="C221" s="28" t="s">
        <v>248</v>
      </c>
      <c r="D221" s="28" t="s">
        <v>249</v>
      </c>
      <c r="E221" s="28" t="s">
        <v>787</v>
      </c>
      <c r="F221" s="28" t="s">
        <v>788</v>
      </c>
      <c r="G221" s="28" t="s">
        <v>784</v>
      </c>
      <c r="H221" s="28" t="s">
        <v>729</v>
      </c>
    </row>
    <row r="222" spans="1:8" ht="11.25">
      <c r="A222" s="28">
        <v>221</v>
      </c>
      <c r="B222" s="28" t="s">
        <v>234</v>
      </c>
      <c r="C222" s="28" t="s">
        <v>248</v>
      </c>
      <c r="D222" s="28" t="s">
        <v>249</v>
      </c>
      <c r="E222" s="28" t="s">
        <v>1009</v>
      </c>
      <c r="F222" s="28" t="s">
        <v>1010</v>
      </c>
      <c r="G222" s="28" t="s">
        <v>1011</v>
      </c>
      <c r="H222" s="28" t="s">
        <v>729</v>
      </c>
    </row>
    <row r="223" spans="1:8" ht="11.25">
      <c r="A223" s="28">
        <v>222</v>
      </c>
      <c r="B223" s="28" t="s">
        <v>234</v>
      </c>
      <c r="C223" s="28" t="s">
        <v>250</v>
      </c>
      <c r="D223" s="28" t="s">
        <v>251</v>
      </c>
      <c r="E223" s="28" t="s">
        <v>782</v>
      </c>
      <c r="F223" s="28" t="s">
        <v>783</v>
      </c>
      <c r="G223" s="28" t="s">
        <v>784</v>
      </c>
      <c r="H223" s="28" t="s">
        <v>729</v>
      </c>
    </row>
    <row r="224" spans="1:8" ht="11.25">
      <c r="A224" s="28">
        <v>223</v>
      </c>
      <c r="B224" s="28" t="s">
        <v>234</v>
      </c>
      <c r="C224" s="28" t="s">
        <v>250</v>
      </c>
      <c r="D224" s="28" t="s">
        <v>251</v>
      </c>
      <c r="E224" s="28" t="s">
        <v>1077</v>
      </c>
      <c r="F224" s="28" t="s">
        <v>1078</v>
      </c>
      <c r="G224" s="28" t="s">
        <v>784</v>
      </c>
      <c r="H224" s="28" t="s">
        <v>729</v>
      </c>
    </row>
    <row r="225" spans="1:8" ht="11.25">
      <c r="A225" s="28">
        <v>224</v>
      </c>
      <c r="B225" s="28" t="s">
        <v>234</v>
      </c>
      <c r="C225" s="28" t="s">
        <v>250</v>
      </c>
      <c r="D225" s="28" t="s">
        <v>251</v>
      </c>
      <c r="E225" s="28" t="s">
        <v>1009</v>
      </c>
      <c r="F225" s="28" t="s">
        <v>1010</v>
      </c>
      <c r="G225" s="28" t="s">
        <v>1011</v>
      </c>
      <c r="H225" s="28" t="s">
        <v>729</v>
      </c>
    </row>
    <row r="226" spans="1:8" ht="11.25">
      <c r="A226" s="28">
        <v>225</v>
      </c>
      <c r="B226" s="28" t="s">
        <v>234</v>
      </c>
      <c r="C226" s="28" t="s">
        <v>252</v>
      </c>
      <c r="D226" s="28" t="s">
        <v>253</v>
      </c>
      <c r="E226" s="28" t="s">
        <v>789</v>
      </c>
      <c r="F226" s="28" t="s">
        <v>790</v>
      </c>
      <c r="G226" s="28" t="s">
        <v>791</v>
      </c>
      <c r="H226" s="28" t="s">
        <v>729</v>
      </c>
    </row>
    <row r="227" spans="1:8" ht="11.25">
      <c r="A227" s="28">
        <v>226</v>
      </c>
      <c r="B227" s="28" t="s">
        <v>234</v>
      </c>
      <c r="C227" s="28" t="s">
        <v>252</v>
      </c>
      <c r="D227" s="28" t="s">
        <v>253</v>
      </c>
      <c r="E227" s="28" t="s">
        <v>1009</v>
      </c>
      <c r="F227" s="28" t="s">
        <v>1010</v>
      </c>
      <c r="G227" s="28" t="s">
        <v>1011</v>
      </c>
      <c r="H227" s="28" t="s">
        <v>729</v>
      </c>
    </row>
    <row r="228" spans="1:8" ht="11.25">
      <c r="A228" s="28">
        <v>227</v>
      </c>
      <c r="B228" s="28" t="s">
        <v>234</v>
      </c>
      <c r="C228" s="28" t="s">
        <v>254</v>
      </c>
      <c r="D228" s="28" t="s">
        <v>255</v>
      </c>
      <c r="E228" s="28" t="s">
        <v>792</v>
      </c>
      <c r="F228" s="28" t="s">
        <v>793</v>
      </c>
      <c r="G228" s="28" t="s">
        <v>784</v>
      </c>
      <c r="H228" s="28" t="s">
        <v>729</v>
      </c>
    </row>
    <row r="229" spans="1:8" ht="11.25">
      <c r="A229" s="28">
        <v>228</v>
      </c>
      <c r="B229" s="28" t="s">
        <v>234</v>
      </c>
      <c r="C229" s="28" t="s">
        <v>254</v>
      </c>
      <c r="D229" s="28" t="s">
        <v>255</v>
      </c>
      <c r="E229" s="28" t="s">
        <v>1009</v>
      </c>
      <c r="F229" s="28" t="s">
        <v>1010</v>
      </c>
      <c r="G229" s="28" t="s">
        <v>1011</v>
      </c>
      <c r="H229" s="28" t="s">
        <v>729</v>
      </c>
    </row>
    <row r="230" spans="1:8" ht="11.25">
      <c r="A230" s="28">
        <v>229</v>
      </c>
      <c r="B230" s="28" t="s">
        <v>234</v>
      </c>
      <c r="C230" s="28" t="s">
        <v>256</v>
      </c>
      <c r="D230" s="28" t="s">
        <v>257</v>
      </c>
      <c r="E230" s="28" t="s">
        <v>1075</v>
      </c>
      <c r="F230" s="28" t="s">
        <v>1076</v>
      </c>
      <c r="G230" s="28" t="s">
        <v>784</v>
      </c>
      <c r="H230" s="28" t="s">
        <v>729</v>
      </c>
    </row>
    <row r="231" spans="1:8" ht="11.25">
      <c r="A231" s="28">
        <v>230</v>
      </c>
      <c r="B231" s="28" t="s">
        <v>234</v>
      </c>
      <c r="C231" s="28" t="s">
        <v>256</v>
      </c>
      <c r="D231" s="28" t="s">
        <v>257</v>
      </c>
      <c r="E231" s="28" t="s">
        <v>1009</v>
      </c>
      <c r="F231" s="28" t="s">
        <v>1010</v>
      </c>
      <c r="G231" s="28" t="s">
        <v>1011</v>
      </c>
      <c r="H231" s="28" t="s">
        <v>729</v>
      </c>
    </row>
    <row r="232" spans="1:8" ht="11.25">
      <c r="A232" s="28">
        <v>231</v>
      </c>
      <c r="B232" s="28" t="s">
        <v>234</v>
      </c>
      <c r="C232" s="28" t="s">
        <v>258</v>
      </c>
      <c r="D232" s="28" t="s">
        <v>259</v>
      </c>
      <c r="E232" s="28" t="s">
        <v>782</v>
      </c>
      <c r="F232" s="28" t="s">
        <v>783</v>
      </c>
      <c r="G232" s="28" t="s">
        <v>784</v>
      </c>
      <c r="H232" s="28" t="s">
        <v>729</v>
      </c>
    </row>
    <row r="233" spans="1:8" ht="11.25">
      <c r="A233" s="28">
        <v>232</v>
      </c>
      <c r="B233" s="28" t="s">
        <v>234</v>
      </c>
      <c r="C233" s="28" t="s">
        <v>258</v>
      </c>
      <c r="D233" s="28" t="s">
        <v>259</v>
      </c>
      <c r="E233" s="28" t="s">
        <v>1009</v>
      </c>
      <c r="F233" s="28" t="s">
        <v>1010</v>
      </c>
      <c r="G233" s="28" t="s">
        <v>1011</v>
      </c>
      <c r="H233" s="28" t="s">
        <v>729</v>
      </c>
    </row>
    <row r="234" spans="1:8" ht="11.25">
      <c r="A234" s="28">
        <v>233</v>
      </c>
      <c r="B234" s="28" t="s">
        <v>260</v>
      </c>
      <c r="C234" s="28" t="s">
        <v>260</v>
      </c>
      <c r="D234" s="28" t="s">
        <v>261</v>
      </c>
      <c r="E234" s="28" t="s">
        <v>794</v>
      </c>
      <c r="F234" s="28" t="s">
        <v>795</v>
      </c>
      <c r="G234" s="28" t="s">
        <v>796</v>
      </c>
      <c r="H234" s="28" t="s">
        <v>729</v>
      </c>
    </row>
    <row r="235" spans="1:8" ht="11.25">
      <c r="A235" s="28">
        <v>234</v>
      </c>
      <c r="B235" s="28" t="s">
        <v>260</v>
      </c>
      <c r="C235" s="28" t="s">
        <v>262</v>
      </c>
      <c r="D235" s="28" t="s">
        <v>263</v>
      </c>
      <c r="E235" s="28" t="s">
        <v>794</v>
      </c>
      <c r="F235" s="28" t="s">
        <v>795</v>
      </c>
      <c r="G235" s="28" t="s">
        <v>796</v>
      </c>
      <c r="H235" s="28" t="s">
        <v>729</v>
      </c>
    </row>
    <row r="236" spans="1:8" ht="11.25">
      <c r="A236" s="28">
        <v>235</v>
      </c>
      <c r="B236" s="28" t="s">
        <v>260</v>
      </c>
      <c r="C236" s="28" t="s">
        <v>264</v>
      </c>
      <c r="D236" s="28" t="s">
        <v>265</v>
      </c>
      <c r="E236" s="28" t="s">
        <v>794</v>
      </c>
      <c r="F236" s="28" t="s">
        <v>795</v>
      </c>
      <c r="G236" s="28" t="s">
        <v>796</v>
      </c>
      <c r="H236" s="28" t="s">
        <v>729</v>
      </c>
    </row>
    <row r="237" spans="1:8" ht="11.25">
      <c r="A237" s="28">
        <v>236</v>
      </c>
      <c r="B237" s="28" t="s">
        <v>260</v>
      </c>
      <c r="C237" s="28" t="s">
        <v>266</v>
      </c>
      <c r="D237" s="28" t="s">
        <v>267</v>
      </c>
      <c r="E237" s="28" t="s">
        <v>794</v>
      </c>
      <c r="F237" s="28" t="s">
        <v>795</v>
      </c>
      <c r="G237" s="28" t="s">
        <v>796</v>
      </c>
      <c r="H237" s="28" t="s">
        <v>729</v>
      </c>
    </row>
    <row r="238" spans="1:8" ht="11.25">
      <c r="A238" s="28">
        <v>237</v>
      </c>
      <c r="B238" s="28" t="s">
        <v>260</v>
      </c>
      <c r="C238" s="28" t="s">
        <v>268</v>
      </c>
      <c r="D238" s="28" t="s">
        <v>269</v>
      </c>
      <c r="E238" s="28" t="s">
        <v>794</v>
      </c>
      <c r="F238" s="28" t="s">
        <v>795</v>
      </c>
      <c r="G238" s="28" t="s">
        <v>796</v>
      </c>
      <c r="H238" s="28" t="s">
        <v>729</v>
      </c>
    </row>
    <row r="239" spans="1:8" ht="11.25">
      <c r="A239" s="28">
        <v>238</v>
      </c>
      <c r="B239" s="28" t="s">
        <v>260</v>
      </c>
      <c r="C239" s="28" t="s">
        <v>270</v>
      </c>
      <c r="D239" s="28" t="s">
        <v>271</v>
      </c>
      <c r="E239" s="28" t="s">
        <v>794</v>
      </c>
      <c r="F239" s="28" t="s">
        <v>795</v>
      </c>
      <c r="G239" s="28" t="s">
        <v>796</v>
      </c>
      <c r="H239" s="28" t="s">
        <v>729</v>
      </c>
    </row>
    <row r="240" spans="1:8" ht="11.25">
      <c r="A240" s="28">
        <v>239</v>
      </c>
      <c r="B240" s="28" t="s">
        <v>260</v>
      </c>
      <c r="C240" s="28" t="s">
        <v>272</v>
      </c>
      <c r="D240" s="28" t="s">
        <v>273</v>
      </c>
      <c r="E240" s="28" t="s">
        <v>794</v>
      </c>
      <c r="F240" s="28" t="s">
        <v>795</v>
      </c>
      <c r="G240" s="28" t="s">
        <v>796</v>
      </c>
      <c r="H240" s="28" t="s">
        <v>729</v>
      </c>
    </row>
    <row r="241" spans="1:8" ht="11.25">
      <c r="A241" s="28">
        <v>240</v>
      </c>
      <c r="B241" s="28" t="s">
        <v>260</v>
      </c>
      <c r="C241" s="28" t="s">
        <v>274</v>
      </c>
      <c r="D241" s="28" t="s">
        <v>275</v>
      </c>
      <c r="E241" s="28" t="s">
        <v>794</v>
      </c>
      <c r="F241" s="28" t="s">
        <v>795</v>
      </c>
      <c r="G241" s="28" t="s">
        <v>796</v>
      </c>
      <c r="H241" s="28" t="s">
        <v>729</v>
      </c>
    </row>
    <row r="242" spans="1:8" ht="11.25">
      <c r="A242" s="28">
        <v>241</v>
      </c>
      <c r="B242" s="28" t="s">
        <v>260</v>
      </c>
      <c r="C242" s="28" t="s">
        <v>276</v>
      </c>
      <c r="D242" s="28" t="s">
        <v>277</v>
      </c>
      <c r="E242" s="28" t="s">
        <v>794</v>
      </c>
      <c r="F242" s="28" t="s">
        <v>795</v>
      </c>
      <c r="G242" s="28" t="s">
        <v>796</v>
      </c>
      <c r="H242" s="28" t="s">
        <v>729</v>
      </c>
    </row>
    <row r="243" spans="1:8" ht="11.25">
      <c r="A243" s="28">
        <v>242</v>
      </c>
      <c r="B243" s="28" t="s">
        <v>260</v>
      </c>
      <c r="C243" s="28" t="s">
        <v>278</v>
      </c>
      <c r="D243" s="28" t="s">
        <v>279</v>
      </c>
      <c r="E243" s="28" t="s">
        <v>794</v>
      </c>
      <c r="F243" s="28" t="s">
        <v>795</v>
      </c>
      <c r="G243" s="28" t="s">
        <v>796</v>
      </c>
      <c r="H243" s="28" t="s">
        <v>729</v>
      </c>
    </row>
    <row r="244" spans="1:8" ht="11.25">
      <c r="A244" s="28">
        <v>243</v>
      </c>
      <c r="B244" s="28" t="s">
        <v>260</v>
      </c>
      <c r="C244" s="28" t="s">
        <v>280</v>
      </c>
      <c r="D244" s="28" t="s">
        <v>281</v>
      </c>
      <c r="E244" s="28" t="s">
        <v>794</v>
      </c>
      <c r="F244" s="28" t="s">
        <v>795</v>
      </c>
      <c r="G244" s="28" t="s">
        <v>796</v>
      </c>
      <c r="H244" s="28" t="s">
        <v>729</v>
      </c>
    </row>
    <row r="245" spans="1:8" ht="11.25">
      <c r="A245" s="28">
        <v>244</v>
      </c>
      <c r="B245" s="28" t="s">
        <v>260</v>
      </c>
      <c r="C245" s="28" t="s">
        <v>282</v>
      </c>
      <c r="D245" s="28" t="s">
        <v>283</v>
      </c>
      <c r="E245" s="28" t="s">
        <v>794</v>
      </c>
      <c r="F245" s="28" t="s">
        <v>795</v>
      </c>
      <c r="G245" s="28" t="s">
        <v>796</v>
      </c>
      <c r="H245" s="28" t="s">
        <v>729</v>
      </c>
    </row>
    <row r="246" spans="1:8" ht="11.25">
      <c r="A246" s="28">
        <v>245</v>
      </c>
      <c r="B246" s="28" t="s">
        <v>284</v>
      </c>
      <c r="C246" s="28" t="s">
        <v>292</v>
      </c>
      <c r="D246" s="28" t="s">
        <v>293</v>
      </c>
      <c r="E246" s="28" t="s">
        <v>797</v>
      </c>
      <c r="F246" s="28" t="s">
        <v>798</v>
      </c>
      <c r="G246" s="28" t="s">
        <v>799</v>
      </c>
      <c r="H246" s="28" t="s">
        <v>729</v>
      </c>
    </row>
    <row r="247" spans="1:8" ht="11.25">
      <c r="A247" s="28">
        <v>246</v>
      </c>
      <c r="B247" s="28" t="s">
        <v>317</v>
      </c>
      <c r="C247" s="28" t="s">
        <v>317</v>
      </c>
      <c r="D247" s="28" t="s">
        <v>318</v>
      </c>
      <c r="E247" s="28" t="s">
        <v>1085</v>
      </c>
      <c r="F247" s="28" t="s">
        <v>1086</v>
      </c>
      <c r="G247" s="28" t="s">
        <v>733</v>
      </c>
      <c r="H247" s="28" t="s">
        <v>729</v>
      </c>
    </row>
    <row r="248" spans="1:8" ht="11.25">
      <c r="A248" s="28">
        <v>247</v>
      </c>
      <c r="B248" s="28" t="s">
        <v>317</v>
      </c>
      <c r="C248" s="28" t="s">
        <v>319</v>
      </c>
      <c r="D248" s="28" t="s">
        <v>320</v>
      </c>
      <c r="E248" s="28" t="s">
        <v>1085</v>
      </c>
      <c r="F248" s="28" t="s">
        <v>1086</v>
      </c>
      <c r="G248" s="28" t="s">
        <v>733</v>
      </c>
      <c r="H248" s="28" t="s">
        <v>729</v>
      </c>
    </row>
    <row r="249" spans="1:8" ht="11.25">
      <c r="A249" s="28">
        <v>248</v>
      </c>
      <c r="B249" s="28" t="s">
        <v>317</v>
      </c>
      <c r="C249" s="28" t="s">
        <v>321</v>
      </c>
      <c r="D249" s="28" t="s">
        <v>322</v>
      </c>
      <c r="E249" s="28" t="s">
        <v>1085</v>
      </c>
      <c r="F249" s="28" t="s">
        <v>1086</v>
      </c>
      <c r="G249" s="28" t="s">
        <v>733</v>
      </c>
      <c r="H249" s="28" t="s">
        <v>729</v>
      </c>
    </row>
    <row r="250" spans="1:8" ht="11.25">
      <c r="A250" s="28">
        <v>249</v>
      </c>
      <c r="B250" s="28" t="s">
        <v>317</v>
      </c>
      <c r="C250" s="28" t="s">
        <v>323</v>
      </c>
      <c r="D250" s="28" t="s">
        <v>324</v>
      </c>
      <c r="E250" s="28" t="s">
        <v>1085</v>
      </c>
      <c r="F250" s="28" t="s">
        <v>1086</v>
      </c>
      <c r="G250" s="28" t="s">
        <v>733</v>
      </c>
      <c r="H250" s="28" t="s">
        <v>729</v>
      </c>
    </row>
    <row r="251" spans="1:8" ht="11.25">
      <c r="A251" s="28">
        <v>250</v>
      </c>
      <c r="B251" s="28" t="s">
        <v>317</v>
      </c>
      <c r="C251" s="28" t="s">
        <v>325</v>
      </c>
      <c r="D251" s="28" t="s">
        <v>326</v>
      </c>
      <c r="E251" s="28" t="s">
        <v>1085</v>
      </c>
      <c r="F251" s="28" t="s">
        <v>1086</v>
      </c>
      <c r="G251" s="28" t="s">
        <v>733</v>
      </c>
      <c r="H251" s="28" t="s">
        <v>729</v>
      </c>
    </row>
    <row r="252" spans="1:8" ht="11.25">
      <c r="A252" s="28">
        <v>251</v>
      </c>
      <c r="B252" s="28" t="s">
        <v>317</v>
      </c>
      <c r="C252" s="28" t="s">
        <v>327</v>
      </c>
      <c r="D252" s="28" t="s">
        <v>328</v>
      </c>
      <c r="E252" s="28" t="s">
        <v>1085</v>
      </c>
      <c r="F252" s="28" t="s">
        <v>1086</v>
      </c>
      <c r="G252" s="28" t="s">
        <v>733</v>
      </c>
      <c r="H252" s="28" t="s">
        <v>729</v>
      </c>
    </row>
    <row r="253" spans="1:8" ht="11.25">
      <c r="A253" s="28">
        <v>252</v>
      </c>
      <c r="B253" s="28" t="s">
        <v>317</v>
      </c>
      <c r="C253" s="28" t="s">
        <v>329</v>
      </c>
      <c r="D253" s="28" t="s">
        <v>330</v>
      </c>
      <c r="E253" s="28" t="s">
        <v>1085</v>
      </c>
      <c r="F253" s="28" t="s">
        <v>1086</v>
      </c>
      <c r="G253" s="28" t="s">
        <v>733</v>
      </c>
      <c r="H253" s="28" t="s">
        <v>729</v>
      </c>
    </row>
    <row r="254" spans="1:8" ht="11.25">
      <c r="A254" s="28">
        <v>253</v>
      </c>
      <c r="B254" s="28" t="s">
        <v>317</v>
      </c>
      <c r="C254" s="28" t="s">
        <v>331</v>
      </c>
      <c r="D254" s="28" t="s">
        <v>332</v>
      </c>
      <c r="E254" s="28" t="s">
        <v>1085</v>
      </c>
      <c r="F254" s="28" t="s">
        <v>1086</v>
      </c>
      <c r="G254" s="28" t="s">
        <v>733</v>
      </c>
      <c r="H254" s="28" t="s">
        <v>729</v>
      </c>
    </row>
    <row r="255" spans="1:8" ht="11.25">
      <c r="A255" s="28">
        <v>254</v>
      </c>
      <c r="B255" s="28" t="s">
        <v>317</v>
      </c>
      <c r="C255" s="28" t="s">
        <v>333</v>
      </c>
      <c r="D255" s="28" t="s">
        <v>334</v>
      </c>
      <c r="E255" s="28" t="s">
        <v>1085</v>
      </c>
      <c r="F255" s="28" t="s">
        <v>1086</v>
      </c>
      <c r="G255" s="28" t="s">
        <v>733</v>
      </c>
      <c r="H255" s="28" t="s">
        <v>729</v>
      </c>
    </row>
    <row r="256" spans="1:8" ht="11.25">
      <c r="A256" s="28">
        <v>255</v>
      </c>
      <c r="B256" s="28" t="s">
        <v>317</v>
      </c>
      <c r="C256" s="28" t="s">
        <v>335</v>
      </c>
      <c r="D256" s="28" t="s">
        <v>336</v>
      </c>
      <c r="E256" s="28" t="s">
        <v>1085</v>
      </c>
      <c r="F256" s="28" t="s">
        <v>1086</v>
      </c>
      <c r="G256" s="28" t="s">
        <v>733</v>
      </c>
      <c r="H256" s="28" t="s">
        <v>729</v>
      </c>
    </row>
    <row r="257" spans="1:8" ht="11.25">
      <c r="A257" s="28">
        <v>256</v>
      </c>
      <c r="B257" s="28" t="s">
        <v>317</v>
      </c>
      <c r="C257" s="28" t="s">
        <v>337</v>
      </c>
      <c r="D257" s="28" t="s">
        <v>338</v>
      </c>
      <c r="E257" s="28" t="s">
        <v>1085</v>
      </c>
      <c r="F257" s="28" t="s">
        <v>1086</v>
      </c>
      <c r="G257" s="28" t="s">
        <v>733</v>
      </c>
      <c r="H257" s="28" t="s">
        <v>729</v>
      </c>
    </row>
    <row r="258" spans="1:8" ht="11.25">
      <c r="A258" s="28">
        <v>257</v>
      </c>
      <c r="B258" s="28" t="s">
        <v>317</v>
      </c>
      <c r="C258" s="28" t="s">
        <v>339</v>
      </c>
      <c r="D258" s="28" t="s">
        <v>340</v>
      </c>
      <c r="E258" s="28" t="s">
        <v>1085</v>
      </c>
      <c r="F258" s="28" t="s">
        <v>1086</v>
      </c>
      <c r="G258" s="28" t="s">
        <v>733</v>
      </c>
      <c r="H258" s="28" t="s">
        <v>729</v>
      </c>
    </row>
    <row r="259" spans="1:8" ht="11.25">
      <c r="A259" s="28">
        <v>258</v>
      </c>
      <c r="B259" s="28" t="s">
        <v>317</v>
      </c>
      <c r="C259" s="28" t="s">
        <v>341</v>
      </c>
      <c r="D259" s="28" t="s">
        <v>342</v>
      </c>
      <c r="E259" s="28" t="s">
        <v>1085</v>
      </c>
      <c r="F259" s="28" t="s">
        <v>1086</v>
      </c>
      <c r="G259" s="28" t="s">
        <v>733</v>
      </c>
      <c r="H259" s="28" t="s">
        <v>729</v>
      </c>
    </row>
    <row r="260" spans="1:8" ht="11.25">
      <c r="A260" s="28">
        <v>259</v>
      </c>
      <c r="B260" s="28" t="s">
        <v>343</v>
      </c>
      <c r="C260" s="28" t="s">
        <v>343</v>
      </c>
      <c r="D260" s="28" t="s">
        <v>344</v>
      </c>
      <c r="E260" s="28" t="s">
        <v>800</v>
      </c>
      <c r="F260" s="28" t="s">
        <v>801</v>
      </c>
      <c r="G260" s="28" t="s">
        <v>758</v>
      </c>
      <c r="H260" s="28" t="s">
        <v>729</v>
      </c>
    </row>
    <row r="261" spans="1:8" ht="11.25">
      <c r="A261" s="28">
        <v>260</v>
      </c>
      <c r="B261" s="28" t="s">
        <v>343</v>
      </c>
      <c r="C261" s="28" t="s">
        <v>343</v>
      </c>
      <c r="D261" s="28" t="s">
        <v>344</v>
      </c>
      <c r="E261" s="28" t="s">
        <v>1009</v>
      </c>
      <c r="F261" s="28" t="s">
        <v>1010</v>
      </c>
      <c r="G261" s="28" t="s">
        <v>1011</v>
      </c>
      <c r="H261" s="28" t="s">
        <v>729</v>
      </c>
    </row>
    <row r="262" spans="1:8" ht="11.25">
      <c r="A262" s="28">
        <v>261</v>
      </c>
      <c r="B262" s="28" t="s">
        <v>343</v>
      </c>
      <c r="C262" s="28" t="s">
        <v>345</v>
      </c>
      <c r="D262" s="28" t="s">
        <v>346</v>
      </c>
      <c r="E262" s="28" t="s">
        <v>802</v>
      </c>
      <c r="F262" s="28" t="s">
        <v>803</v>
      </c>
      <c r="G262" s="28" t="s">
        <v>758</v>
      </c>
      <c r="H262" s="28" t="s">
        <v>729</v>
      </c>
    </row>
    <row r="263" spans="1:8" ht="11.25">
      <c r="A263" s="28">
        <v>262</v>
      </c>
      <c r="B263" s="28" t="s">
        <v>343</v>
      </c>
      <c r="C263" s="28" t="s">
        <v>345</v>
      </c>
      <c r="D263" s="28" t="s">
        <v>346</v>
      </c>
      <c r="E263" s="28" t="s">
        <v>800</v>
      </c>
      <c r="F263" s="28" t="s">
        <v>801</v>
      </c>
      <c r="G263" s="28" t="s">
        <v>758</v>
      </c>
      <c r="H263" s="28" t="s">
        <v>729</v>
      </c>
    </row>
    <row r="264" spans="1:8" ht="11.25">
      <c r="A264" s="28">
        <v>263</v>
      </c>
      <c r="B264" s="28" t="s">
        <v>343</v>
      </c>
      <c r="C264" s="28" t="s">
        <v>345</v>
      </c>
      <c r="D264" s="28" t="s">
        <v>346</v>
      </c>
      <c r="E264" s="28" t="s">
        <v>1009</v>
      </c>
      <c r="F264" s="28" t="s">
        <v>1010</v>
      </c>
      <c r="G264" s="28" t="s">
        <v>1011</v>
      </c>
      <c r="H264" s="28" t="s">
        <v>729</v>
      </c>
    </row>
    <row r="265" spans="1:8" ht="11.25">
      <c r="A265" s="28">
        <v>264</v>
      </c>
      <c r="B265" s="28" t="s">
        <v>343</v>
      </c>
      <c r="C265" s="28" t="s">
        <v>347</v>
      </c>
      <c r="D265" s="28" t="s">
        <v>348</v>
      </c>
      <c r="E265" s="28" t="s">
        <v>800</v>
      </c>
      <c r="F265" s="28" t="s">
        <v>801</v>
      </c>
      <c r="G265" s="28" t="s">
        <v>758</v>
      </c>
      <c r="H265" s="28" t="s">
        <v>729</v>
      </c>
    </row>
    <row r="266" spans="1:8" ht="11.25">
      <c r="A266" s="28">
        <v>265</v>
      </c>
      <c r="B266" s="28" t="s">
        <v>343</v>
      </c>
      <c r="C266" s="28" t="s">
        <v>347</v>
      </c>
      <c r="D266" s="28" t="s">
        <v>348</v>
      </c>
      <c r="E266" s="28" t="s">
        <v>804</v>
      </c>
      <c r="F266" s="28" t="s">
        <v>805</v>
      </c>
      <c r="G266" s="28" t="s">
        <v>758</v>
      </c>
      <c r="H266" s="28" t="s">
        <v>729</v>
      </c>
    </row>
    <row r="267" spans="1:8" ht="11.25">
      <c r="A267" s="28">
        <v>266</v>
      </c>
      <c r="B267" s="28" t="s">
        <v>343</v>
      </c>
      <c r="C267" s="28" t="s">
        <v>347</v>
      </c>
      <c r="D267" s="28" t="s">
        <v>348</v>
      </c>
      <c r="E267" s="28" t="s">
        <v>1009</v>
      </c>
      <c r="F267" s="28" t="s">
        <v>1010</v>
      </c>
      <c r="G267" s="28" t="s">
        <v>1011</v>
      </c>
      <c r="H267" s="28" t="s">
        <v>729</v>
      </c>
    </row>
    <row r="268" spans="1:8" ht="11.25">
      <c r="A268" s="28">
        <v>267</v>
      </c>
      <c r="B268" s="28" t="s">
        <v>343</v>
      </c>
      <c r="C268" s="28" t="s">
        <v>349</v>
      </c>
      <c r="D268" s="28" t="s">
        <v>350</v>
      </c>
      <c r="E268" s="28" t="s">
        <v>800</v>
      </c>
      <c r="F268" s="28" t="s">
        <v>801</v>
      </c>
      <c r="G268" s="28" t="s">
        <v>758</v>
      </c>
      <c r="H268" s="28" t="s">
        <v>729</v>
      </c>
    </row>
    <row r="269" spans="1:8" ht="11.25">
      <c r="A269" s="28">
        <v>268</v>
      </c>
      <c r="B269" s="28" t="s">
        <v>343</v>
      </c>
      <c r="C269" s="28" t="s">
        <v>349</v>
      </c>
      <c r="D269" s="28" t="s">
        <v>350</v>
      </c>
      <c r="E269" s="28" t="s">
        <v>806</v>
      </c>
      <c r="F269" s="28" t="s">
        <v>807</v>
      </c>
      <c r="G269" s="28" t="s">
        <v>758</v>
      </c>
      <c r="H269" s="28" t="s">
        <v>729</v>
      </c>
    </row>
    <row r="270" spans="1:8" ht="11.25">
      <c r="A270" s="28">
        <v>269</v>
      </c>
      <c r="B270" s="28" t="s">
        <v>343</v>
      </c>
      <c r="C270" s="28" t="s">
        <v>349</v>
      </c>
      <c r="D270" s="28" t="s">
        <v>350</v>
      </c>
      <c r="E270" s="28" t="s">
        <v>1009</v>
      </c>
      <c r="F270" s="28" t="s">
        <v>1010</v>
      </c>
      <c r="G270" s="28" t="s">
        <v>1011</v>
      </c>
      <c r="H270" s="28" t="s">
        <v>729</v>
      </c>
    </row>
    <row r="271" spans="1:8" ht="11.25">
      <c r="A271" s="28">
        <v>270</v>
      </c>
      <c r="B271" s="28" t="s">
        <v>343</v>
      </c>
      <c r="C271" s="28" t="s">
        <v>351</v>
      </c>
      <c r="D271" s="28" t="s">
        <v>352</v>
      </c>
      <c r="E271" s="28" t="s">
        <v>800</v>
      </c>
      <c r="F271" s="28" t="s">
        <v>801</v>
      </c>
      <c r="G271" s="28" t="s">
        <v>758</v>
      </c>
      <c r="H271" s="28" t="s">
        <v>729</v>
      </c>
    </row>
    <row r="272" spans="1:8" ht="11.25">
      <c r="A272" s="28">
        <v>271</v>
      </c>
      <c r="B272" s="28" t="s">
        <v>343</v>
      </c>
      <c r="C272" s="28" t="s">
        <v>351</v>
      </c>
      <c r="D272" s="28" t="s">
        <v>352</v>
      </c>
      <c r="E272" s="28" t="s">
        <v>1009</v>
      </c>
      <c r="F272" s="28" t="s">
        <v>1010</v>
      </c>
      <c r="G272" s="28" t="s">
        <v>1011</v>
      </c>
      <c r="H272" s="28" t="s">
        <v>729</v>
      </c>
    </row>
    <row r="273" spans="1:8" ht="11.25">
      <c r="A273" s="28">
        <v>272</v>
      </c>
      <c r="B273" s="28" t="s">
        <v>343</v>
      </c>
      <c r="C273" s="28" t="s">
        <v>353</v>
      </c>
      <c r="D273" s="28" t="s">
        <v>354</v>
      </c>
      <c r="E273" s="28" t="s">
        <v>800</v>
      </c>
      <c r="F273" s="28" t="s">
        <v>801</v>
      </c>
      <c r="G273" s="28" t="s">
        <v>758</v>
      </c>
      <c r="H273" s="28" t="s">
        <v>729</v>
      </c>
    </row>
    <row r="274" spans="1:8" ht="11.25">
      <c r="A274" s="28">
        <v>273</v>
      </c>
      <c r="B274" s="28" t="s">
        <v>343</v>
      </c>
      <c r="C274" s="28" t="s">
        <v>353</v>
      </c>
      <c r="D274" s="28" t="s">
        <v>354</v>
      </c>
      <c r="E274" s="28" t="s">
        <v>1009</v>
      </c>
      <c r="F274" s="28" t="s">
        <v>1010</v>
      </c>
      <c r="G274" s="28" t="s">
        <v>1011</v>
      </c>
      <c r="H274" s="28" t="s">
        <v>729</v>
      </c>
    </row>
    <row r="275" spans="1:8" ht="11.25">
      <c r="A275" s="28">
        <v>274</v>
      </c>
      <c r="B275" s="28" t="s">
        <v>343</v>
      </c>
      <c r="C275" s="28" t="s">
        <v>355</v>
      </c>
      <c r="D275" s="28" t="s">
        <v>356</v>
      </c>
      <c r="E275" s="28" t="s">
        <v>800</v>
      </c>
      <c r="F275" s="28" t="s">
        <v>801</v>
      </c>
      <c r="G275" s="28" t="s">
        <v>758</v>
      </c>
      <c r="H275" s="28" t="s">
        <v>729</v>
      </c>
    </row>
    <row r="276" spans="1:8" ht="11.25">
      <c r="A276" s="28">
        <v>275</v>
      </c>
      <c r="B276" s="28" t="s">
        <v>343</v>
      </c>
      <c r="C276" s="28" t="s">
        <v>355</v>
      </c>
      <c r="D276" s="28" t="s">
        <v>356</v>
      </c>
      <c r="E276" s="28" t="s">
        <v>808</v>
      </c>
      <c r="F276" s="28" t="s">
        <v>809</v>
      </c>
      <c r="G276" s="28" t="s">
        <v>758</v>
      </c>
      <c r="H276" s="28" t="s">
        <v>729</v>
      </c>
    </row>
    <row r="277" spans="1:8" ht="11.25">
      <c r="A277" s="28">
        <v>276</v>
      </c>
      <c r="B277" s="28" t="s">
        <v>343</v>
      </c>
      <c r="C277" s="28" t="s">
        <v>355</v>
      </c>
      <c r="D277" s="28" t="s">
        <v>356</v>
      </c>
      <c r="E277" s="28" t="s">
        <v>1009</v>
      </c>
      <c r="F277" s="28" t="s">
        <v>1010</v>
      </c>
      <c r="G277" s="28" t="s">
        <v>1011</v>
      </c>
      <c r="H277" s="28" t="s">
        <v>729</v>
      </c>
    </row>
    <row r="278" spans="1:8" ht="11.25">
      <c r="A278" s="28">
        <v>277</v>
      </c>
      <c r="B278" s="28" t="s">
        <v>343</v>
      </c>
      <c r="C278" s="28" t="s">
        <v>357</v>
      </c>
      <c r="D278" s="28" t="s">
        <v>358</v>
      </c>
      <c r="E278" s="28" t="s">
        <v>800</v>
      </c>
      <c r="F278" s="28" t="s">
        <v>801</v>
      </c>
      <c r="G278" s="28" t="s">
        <v>758</v>
      </c>
      <c r="H278" s="28" t="s">
        <v>729</v>
      </c>
    </row>
    <row r="279" spans="1:8" ht="11.25">
      <c r="A279" s="28">
        <v>278</v>
      </c>
      <c r="B279" s="28" t="s">
        <v>343</v>
      </c>
      <c r="C279" s="28" t="s">
        <v>357</v>
      </c>
      <c r="D279" s="28" t="s">
        <v>358</v>
      </c>
      <c r="E279" s="28" t="s">
        <v>810</v>
      </c>
      <c r="F279" s="28" t="s">
        <v>811</v>
      </c>
      <c r="G279" s="28" t="s">
        <v>758</v>
      </c>
      <c r="H279" s="28" t="s">
        <v>729</v>
      </c>
    </row>
    <row r="280" spans="1:8" ht="11.25">
      <c r="A280" s="28">
        <v>279</v>
      </c>
      <c r="B280" s="28" t="s">
        <v>343</v>
      </c>
      <c r="C280" s="28" t="s">
        <v>357</v>
      </c>
      <c r="D280" s="28" t="s">
        <v>358</v>
      </c>
      <c r="E280" s="28" t="s">
        <v>1009</v>
      </c>
      <c r="F280" s="28" t="s">
        <v>1010</v>
      </c>
      <c r="G280" s="28" t="s">
        <v>1011</v>
      </c>
      <c r="H280" s="28" t="s">
        <v>729</v>
      </c>
    </row>
    <row r="281" spans="1:8" ht="11.25">
      <c r="A281" s="28">
        <v>280</v>
      </c>
      <c r="B281" s="28" t="s">
        <v>343</v>
      </c>
      <c r="C281" s="28" t="s">
        <v>359</v>
      </c>
      <c r="D281" s="28" t="s">
        <v>360</v>
      </c>
      <c r="E281" s="28" t="s">
        <v>800</v>
      </c>
      <c r="F281" s="28" t="s">
        <v>801</v>
      </c>
      <c r="G281" s="28" t="s">
        <v>758</v>
      </c>
      <c r="H281" s="28" t="s">
        <v>729</v>
      </c>
    </row>
    <row r="282" spans="1:8" ht="11.25">
      <c r="A282" s="28">
        <v>281</v>
      </c>
      <c r="B282" s="28" t="s">
        <v>343</v>
      </c>
      <c r="C282" s="28" t="s">
        <v>359</v>
      </c>
      <c r="D282" s="28" t="s">
        <v>360</v>
      </c>
      <c r="E282" s="28" t="s">
        <v>812</v>
      </c>
      <c r="F282" s="28" t="s">
        <v>813</v>
      </c>
      <c r="G282" s="28" t="s">
        <v>758</v>
      </c>
      <c r="H282" s="28" t="s">
        <v>729</v>
      </c>
    </row>
    <row r="283" spans="1:8" ht="11.25">
      <c r="A283" s="28">
        <v>282</v>
      </c>
      <c r="B283" s="28" t="s">
        <v>343</v>
      </c>
      <c r="C283" s="28" t="s">
        <v>359</v>
      </c>
      <c r="D283" s="28" t="s">
        <v>360</v>
      </c>
      <c r="E283" s="28" t="s">
        <v>1009</v>
      </c>
      <c r="F283" s="28" t="s">
        <v>1010</v>
      </c>
      <c r="G283" s="28" t="s">
        <v>1011</v>
      </c>
      <c r="H283" s="28" t="s">
        <v>729</v>
      </c>
    </row>
    <row r="284" spans="1:8" ht="11.25">
      <c r="A284" s="28">
        <v>283</v>
      </c>
      <c r="B284" s="28" t="s">
        <v>343</v>
      </c>
      <c r="C284" s="28" t="s">
        <v>361</v>
      </c>
      <c r="D284" s="28" t="s">
        <v>362</v>
      </c>
      <c r="E284" s="28" t="s">
        <v>800</v>
      </c>
      <c r="F284" s="28" t="s">
        <v>801</v>
      </c>
      <c r="G284" s="28" t="s">
        <v>758</v>
      </c>
      <c r="H284" s="28" t="s">
        <v>729</v>
      </c>
    </row>
    <row r="285" spans="1:8" ht="11.25">
      <c r="A285" s="28">
        <v>284</v>
      </c>
      <c r="B285" s="28" t="s">
        <v>343</v>
      </c>
      <c r="C285" s="28" t="s">
        <v>361</v>
      </c>
      <c r="D285" s="28" t="s">
        <v>362</v>
      </c>
      <c r="E285" s="28" t="s">
        <v>1009</v>
      </c>
      <c r="F285" s="28" t="s">
        <v>1010</v>
      </c>
      <c r="G285" s="28" t="s">
        <v>1011</v>
      </c>
      <c r="H285" s="28" t="s">
        <v>729</v>
      </c>
    </row>
    <row r="286" spans="1:8" ht="11.25">
      <c r="A286" s="28">
        <v>285</v>
      </c>
      <c r="B286" s="28" t="s">
        <v>343</v>
      </c>
      <c r="C286" s="28" t="s">
        <v>363</v>
      </c>
      <c r="D286" s="28" t="s">
        <v>364</v>
      </c>
      <c r="E286" s="28" t="s">
        <v>800</v>
      </c>
      <c r="F286" s="28" t="s">
        <v>801</v>
      </c>
      <c r="G286" s="28" t="s">
        <v>758</v>
      </c>
      <c r="H286" s="28" t="s">
        <v>729</v>
      </c>
    </row>
    <row r="287" spans="1:8" ht="11.25">
      <c r="A287" s="28">
        <v>286</v>
      </c>
      <c r="B287" s="28" t="s">
        <v>343</v>
      </c>
      <c r="C287" s="28" t="s">
        <v>363</v>
      </c>
      <c r="D287" s="28" t="s">
        <v>364</v>
      </c>
      <c r="E287" s="28" t="s">
        <v>1009</v>
      </c>
      <c r="F287" s="28" t="s">
        <v>1010</v>
      </c>
      <c r="G287" s="28" t="s">
        <v>1011</v>
      </c>
      <c r="H287" s="28" t="s">
        <v>729</v>
      </c>
    </row>
    <row r="288" spans="1:8" ht="11.25">
      <c r="A288" s="28">
        <v>287</v>
      </c>
      <c r="B288" s="28" t="s">
        <v>343</v>
      </c>
      <c r="C288" s="28" t="s">
        <v>365</v>
      </c>
      <c r="D288" s="28" t="s">
        <v>366</v>
      </c>
      <c r="E288" s="28" t="s">
        <v>800</v>
      </c>
      <c r="F288" s="28" t="s">
        <v>801</v>
      </c>
      <c r="G288" s="28" t="s">
        <v>758</v>
      </c>
      <c r="H288" s="28" t="s">
        <v>729</v>
      </c>
    </row>
    <row r="289" spans="1:8" ht="11.25">
      <c r="A289" s="28">
        <v>288</v>
      </c>
      <c r="B289" s="28" t="s">
        <v>343</v>
      </c>
      <c r="C289" s="28" t="s">
        <v>365</v>
      </c>
      <c r="D289" s="28" t="s">
        <v>366</v>
      </c>
      <c r="E289" s="28" t="s">
        <v>814</v>
      </c>
      <c r="F289" s="28" t="s">
        <v>815</v>
      </c>
      <c r="G289" s="28" t="s">
        <v>758</v>
      </c>
      <c r="H289" s="28" t="s">
        <v>729</v>
      </c>
    </row>
    <row r="290" spans="1:8" ht="11.25">
      <c r="A290" s="28">
        <v>289</v>
      </c>
      <c r="B290" s="28" t="s">
        <v>343</v>
      </c>
      <c r="C290" s="28" t="s">
        <v>365</v>
      </c>
      <c r="D290" s="28" t="s">
        <v>366</v>
      </c>
      <c r="E290" s="28" t="s">
        <v>1009</v>
      </c>
      <c r="F290" s="28" t="s">
        <v>1010</v>
      </c>
      <c r="G290" s="28" t="s">
        <v>1011</v>
      </c>
      <c r="H290" s="28" t="s">
        <v>729</v>
      </c>
    </row>
    <row r="291" spans="1:8" ht="11.25">
      <c r="A291" s="28">
        <v>290</v>
      </c>
      <c r="B291" s="28" t="s">
        <v>343</v>
      </c>
      <c r="C291" s="28" t="s">
        <v>367</v>
      </c>
      <c r="D291" s="28" t="s">
        <v>368</v>
      </c>
      <c r="E291" s="28" t="s">
        <v>800</v>
      </c>
      <c r="F291" s="28" t="s">
        <v>801</v>
      </c>
      <c r="G291" s="28" t="s">
        <v>758</v>
      </c>
      <c r="H291" s="28" t="s">
        <v>729</v>
      </c>
    </row>
    <row r="292" spans="1:8" ht="11.25">
      <c r="A292" s="28">
        <v>291</v>
      </c>
      <c r="B292" s="28" t="s">
        <v>343</v>
      </c>
      <c r="C292" s="28" t="s">
        <v>367</v>
      </c>
      <c r="D292" s="28" t="s">
        <v>368</v>
      </c>
      <c r="E292" s="28" t="s">
        <v>1009</v>
      </c>
      <c r="F292" s="28" t="s">
        <v>1010</v>
      </c>
      <c r="G292" s="28" t="s">
        <v>1011</v>
      </c>
      <c r="H292" s="28" t="s">
        <v>729</v>
      </c>
    </row>
    <row r="293" spans="1:8" ht="11.25">
      <c r="A293" s="28">
        <v>292</v>
      </c>
      <c r="B293" s="28" t="s">
        <v>343</v>
      </c>
      <c r="C293" s="28" t="s">
        <v>369</v>
      </c>
      <c r="D293" s="28" t="s">
        <v>370</v>
      </c>
      <c r="E293" s="28" t="s">
        <v>800</v>
      </c>
      <c r="F293" s="28" t="s">
        <v>801</v>
      </c>
      <c r="G293" s="28" t="s">
        <v>758</v>
      </c>
      <c r="H293" s="28" t="s">
        <v>729</v>
      </c>
    </row>
    <row r="294" spans="1:8" ht="11.25">
      <c r="A294" s="28">
        <v>293</v>
      </c>
      <c r="B294" s="28" t="s">
        <v>343</v>
      </c>
      <c r="C294" s="28" t="s">
        <v>369</v>
      </c>
      <c r="D294" s="28" t="s">
        <v>370</v>
      </c>
      <c r="E294" s="28" t="s">
        <v>1009</v>
      </c>
      <c r="F294" s="28" t="s">
        <v>1010</v>
      </c>
      <c r="G294" s="28" t="s">
        <v>1011</v>
      </c>
      <c r="H294" s="28" t="s">
        <v>729</v>
      </c>
    </row>
    <row r="295" spans="1:8" ht="11.25">
      <c r="A295" s="28">
        <v>294</v>
      </c>
      <c r="B295" s="28" t="s">
        <v>371</v>
      </c>
      <c r="C295" s="28" t="s">
        <v>373</v>
      </c>
      <c r="D295" s="28" t="s">
        <v>374</v>
      </c>
      <c r="E295" s="28" t="s">
        <v>817</v>
      </c>
      <c r="F295" s="28" t="s">
        <v>818</v>
      </c>
      <c r="G295" s="28" t="s">
        <v>747</v>
      </c>
      <c r="H295" s="28" t="s">
        <v>729</v>
      </c>
    </row>
    <row r="296" spans="1:8" ht="11.25">
      <c r="A296" s="28">
        <v>295</v>
      </c>
      <c r="B296" s="28" t="s">
        <v>371</v>
      </c>
      <c r="C296" s="28" t="s">
        <v>388</v>
      </c>
      <c r="D296" s="28" t="s">
        <v>389</v>
      </c>
      <c r="E296" s="28" t="s">
        <v>819</v>
      </c>
      <c r="F296" s="28" t="s">
        <v>820</v>
      </c>
      <c r="G296" s="28" t="s">
        <v>747</v>
      </c>
      <c r="H296" s="28" t="s">
        <v>729</v>
      </c>
    </row>
    <row r="297" spans="1:8" ht="11.25">
      <c r="A297" s="28">
        <v>296</v>
      </c>
      <c r="B297" s="28" t="s">
        <v>390</v>
      </c>
      <c r="C297" s="28" t="s">
        <v>406</v>
      </c>
      <c r="D297" s="28" t="s">
        <v>407</v>
      </c>
      <c r="E297" s="28" t="s">
        <v>821</v>
      </c>
      <c r="F297" s="28" t="s">
        <v>822</v>
      </c>
      <c r="G297" s="28" t="s">
        <v>733</v>
      </c>
      <c r="H297" s="28" t="s">
        <v>729</v>
      </c>
    </row>
    <row r="298" spans="1:8" ht="11.25">
      <c r="A298" s="28">
        <v>297</v>
      </c>
      <c r="B298" s="28" t="s">
        <v>408</v>
      </c>
      <c r="C298" s="28" t="s">
        <v>414</v>
      </c>
      <c r="D298" s="28" t="s">
        <v>415</v>
      </c>
      <c r="E298" s="28" t="s">
        <v>823</v>
      </c>
      <c r="F298" s="28" t="s">
        <v>824</v>
      </c>
      <c r="G298" s="28" t="s">
        <v>825</v>
      </c>
      <c r="H298" s="28" t="s">
        <v>729</v>
      </c>
    </row>
    <row r="299" spans="1:8" ht="11.25">
      <c r="A299" s="28">
        <v>298</v>
      </c>
      <c r="B299" s="28" t="s">
        <v>408</v>
      </c>
      <c r="C299" s="28" t="s">
        <v>426</v>
      </c>
      <c r="D299" s="28" t="s">
        <v>427</v>
      </c>
      <c r="E299" s="28" t="s">
        <v>823</v>
      </c>
      <c r="F299" s="28" t="s">
        <v>824</v>
      </c>
      <c r="G299" s="28" t="s">
        <v>825</v>
      </c>
      <c r="H299" s="28" t="s">
        <v>729</v>
      </c>
    </row>
    <row r="300" spans="1:8" ht="11.25">
      <c r="A300" s="28">
        <v>299</v>
      </c>
      <c r="B300" s="28" t="s">
        <v>408</v>
      </c>
      <c r="C300" s="28" t="s">
        <v>430</v>
      </c>
      <c r="D300" s="28" t="s">
        <v>431</v>
      </c>
      <c r="E300" s="28" t="s">
        <v>826</v>
      </c>
      <c r="F300" s="28" t="s">
        <v>827</v>
      </c>
      <c r="G300" s="28" t="s">
        <v>825</v>
      </c>
      <c r="H300" s="28" t="s">
        <v>729</v>
      </c>
    </row>
    <row r="301" spans="1:8" ht="11.25">
      <c r="A301" s="28">
        <v>300</v>
      </c>
      <c r="B301" s="28" t="s">
        <v>440</v>
      </c>
      <c r="C301" s="28" t="s">
        <v>440</v>
      </c>
      <c r="D301" s="28" t="s">
        <v>441</v>
      </c>
      <c r="E301" s="28" t="s">
        <v>1090</v>
      </c>
      <c r="F301" s="28" t="s">
        <v>1091</v>
      </c>
      <c r="G301" s="28" t="s">
        <v>878</v>
      </c>
      <c r="H301" s="28" t="s">
        <v>729</v>
      </c>
    </row>
    <row r="302" spans="1:8" ht="11.25">
      <c r="A302" s="28">
        <v>301</v>
      </c>
      <c r="B302" s="28" t="s">
        <v>440</v>
      </c>
      <c r="C302" s="28" t="s">
        <v>442</v>
      </c>
      <c r="D302" s="28" t="s">
        <v>443</v>
      </c>
      <c r="E302" s="28" t="s">
        <v>1089</v>
      </c>
      <c r="F302" s="28" t="s">
        <v>828</v>
      </c>
      <c r="G302" s="28" t="s">
        <v>730</v>
      </c>
      <c r="H302" s="28" t="s">
        <v>729</v>
      </c>
    </row>
    <row r="303" spans="1:8" ht="11.25">
      <c r="A303" s="28">
        <v>302</v>
      </c>
      <c r="B303" s="28" t="s">
        <v>440</v>
      </c>
      <c r="C303" s="28" t="s">
        <v>442</v>
      </c>
      <c r="D303" s="28" t="s">
        <v>443</v>
      </c>
      <c r="E303" s="28" t="s">
        <v>1090</v>
      </c>
      <c r="F303" s="28" t="s">
        <v>1091</v>
      </c>
      <c r="G303" s="28" t="s">
        <v>878</v>
      </c>
      <c r="H303" s="28" t="s">
        <v>729</v>
      </c>
    </row>
    <row r="304" spans="1:8" ht="11.25">
      <c r="A304" s="28">
        <v>303</v>
      </c>
      <c r="B304" s="28" t="s">
        <v>440</v>
      </c>
      <c r="C304" s="28" t="s">
        <v>444</v>
      </c>
      <c r="D304" s="28" t="s">
        <v>445</v>
      </c>
      <c r="E304" s="28" t="s">
        <v>1089</v>
      </c>
      <c r="F304" s="28" t="s">
        <v>828</v>
      </c>
      <c r="G304" s="28" t="s">
        <v>730</v>
      </c>
      <c r="H304" s="28" t="s">
        <v>729</v>
      </c>
    </row>
    <row r="305" spans="1:8" ht="11.25">
      <c r="A305" s="28">
        <v>304</v>
      </c>
      <c r="B305" s="28" t="s">
        <v>440</v>
      </c>
      <c r="C305" s="28" t="s">
        <v>444</v>
      </c>
      <c r="D305" s="28" t="s">
        <v>445</v>
      </c>
      <c r="E305" s="28" t="s">
        <v>1090</v>
      </c>
      <c r="F305" s="28" t="s">
        <v>1091</v>
      </c>
      <c r="G305" s="28" t="s">
        <v>878</v>
      </c>
      <c r="H305" s="28" t="s">
        <v>729</v>
      </c>
    </row>
    <row r="306" spans="1:8" ht="11.25">
      <c r="A306" s="28">
        <v>305</v>
      </c>
      <c r="B306" s="28" t="s">
        <v>440</v>
      </c>
      <c r="C306" s="28" t="s">
        <v>446</v>
      </c>
      <c r="D306" s="28" t="s">
        <v>447</v>
      </c>
      <c r="E306" s="28" t="s">
        <v>1089</v>
      </c>
      <c r="F306" s="28" t="s">
        <v>828</v>
      </c>
      <c r="G306" s="28" t="s">
        <v>730</v>
      </c>
      <c r="H306" s="28" t="s">
        <v>729</v>
      </c>
    </row>
    <row r="307" spans="1:8" ht="11.25">
      <c r="A307" s="28">
        <v>306</v>
      </c>
      <c r="B307" s="28" t="s">
        <v>440</v>
      </c>
      <c r="C307" s="28" t="s">
        <v>446</v>
      </c>
      <c r="D307" s="28" t="s">
        <v>447</v>
      </c>
      <c r="E307" s="28" t="s">
        <v>1090</v>
      </c>
      <c r="F307" s="28" t="s">
        <v>1091</v>
      </c>
      <c r="G307" s="28" t="s">
        <v>878</v>
      </c>
      <c r="H307" s="28" t="s">
        <v>729</v>
      </c>
    </row>
    <row r="308" spans="1:8" ht="11.25">
      <c r="A308" s="28">
        <v>307</v>
      </c>
      <c r="B308" s="28" t="s">
        <v>440</v>
      </c>
      <c r="C308" s="28" t="s">
        <v>448</v>
      </c>
      <c r="D308" s="28" t="s">
        <v>449</v>
      </c>
      <c r="E308" s="28" t="s">
        <v>1089</v>
      </c>
      <c r="F308" s="28" t="s">
        <v>828</v>
      </c>
      <c r="G308" s="28" t="s">
        <v>730</v>
      </c>
      <c r="H308" s="28" t="s">
        <v>729</v>
      </c>
    </row>
    <row r="309" spans="1:8" ht="11.25">
      <c r="A309" s="28">
        <v>308</v>
      </c>
      <c r="B309" s="28" t="s">
        <v>440</v>
      </c>
      <c r="C309" s="28" t="s">
        <v>448</v>
      </c>
      <c r="D309" s="28" t="s">
        <v>449</v>
      </c>
      <c r="E309" s="28" t="s">
        <v>1090</v>
      </c>
      <c r="F309" s="28" t="s">
        <v>1091</v>
      </c>
      <c r="G309" s="28" t="s">
        <v>878</v>
      </c>
      <c r="H309" s="28" t="s">
        <v>729</v>
      </c>
    </row>
    <row r="310" spans="1:8" ht="11.25">
      <c r="A310" s="28">
        <v>309</v>
      </c>
      <c r="B310" s="28" t="s">
        <v>440</v>
      </c>
      <c r="C310" s="28" t="s">
        <v>450</v>
      </c>
      <c r="D310" s="28" t="s">
        <v>451</v>
      </c>
      <c r="E310" s="28" t="s">
        <v>1087</v>
      </c>
      <c r="F310" s="28" t="s">
        <v>1088</v>
      </c>
      <c r="G310" s="28" t="s">
        <v>878</v>
      </c>
      <c r="H310" s="28" t="s">
        <v>729</v>
      </c>
    </row>
    <row r="311" spans="1:8" ht="11.25">
      <c r="A311" s="28">
        <v>310</v>
      </c>
      <c r="B311" s="28" t="s">
        <v>440</v>
      </c>
      <c r="C311" s="28" t="s">
        <v>450</v>
      </c>
      <c r="D311" s="28" t="s">
        <v>451</v>
      </c>
      <c r="E311" s="28" t="s">
        <v>1090</v>
      </c>
      <c r="F311" s="28" t="s">
        <v>1091</v>
      </c>
      <c r="G311" s="28" t="s">
        <v>878</v>
      </c>
      <c r="H311" s="28" t="s">
        <v>729</v>
      </c>
    </row>
    <row r="312" spans="1:8" ht="11.25">
      <c r="A312" s="28">
        <v>311</v>
      </c>
      <c r="B312" s="28" t="s">
        <v>440</v>
      </c>
      <c r="C312" s="28" t="s">
        <v>452</v>
      </c>
      <c r="D312" s="28" t="s">
        <v>453</v>
      </c>
      <c r="E312" s="28" t="s">
        <v>1089</v>
      </c>
      <c r="F312" s="28" t="s">
        <v>828</v>
      </c>
      <c r="G312" s="28" t="s">
        <v>730</v>
      </c>
      <c r="H312" s="28" t="s">
        <v>729</v>
      </c>
    </row>
    <row r="313" spans="1:8" ht="11.25">
      <c r="A313" s="28">
        <v>312</v>
      </c>
      <c r="B313" s="28" t="s">
        <v>440</v>
      </c>
      <c r="C313" s="28" t="s">
        <v>452</v>
      </c>
      <c r="D313" s="28" t="s">
        <v>453</v>
      </c>
      <c r="E313" s="28" t="s">
        <v>1090</v>
      </c>
      <c r="F313" s="28" t="s">
        <v>1091</v>
      </c>
      <c r="G313" s="28" t="s">
        <v>878</v>
      </c>
      <c r="H313" s="28" t="s">
        <v>729</v>
      </c>
    </row>
    <row r="314" spans="1:8" ht="11.25">
      <c r="A314" s="28">
        <v>313</v>
      </c>
      <c r="B314" s="28" t="s">
        <v>440</v>
      </c>
      <c r="C314" s="28" t="s">
        <v>454</v>
      </c>
      <c r="D314" s="28" t="s">
        <v>455</v>
      </c>
      <c r="E314" s="28" t="s">
        <v>1089</v>
      </c>
      <c r="F314" s="28" t="s">
        <v>828</v>
      </c>
      <c r="G314" s="28" t="s">
        <v>730</v>
      </c>
      <c r="H314" s="28" t="s">
        <v>729</v>
      </c>
    </row>
    <row r="315" spans="1:8" ht="11.25">
      <c r="A315" s="28">
        <v>314</v>
      </c>
      <c r="B315" s="28" t="s">
        <v>440</v>
      </c>
      <c r="C315" s="28" t="s">
        <v>454</v>
      </c>
      <c r="D315" s="28" t="s">
        <v>455</v>
      </c>
      <c r="E315" s="28" t="s">
        <v>1090</v>
      </c>
      <c r="F315" s="28" t="s">
        <v>1091</v>
      </c>
      <c r="G315" s="28" t="s">
        <v>878</v>
      </c>
      <c r="H315" s="28" t="s">
        <v>729</v>
      </c>
    </row>
    <row r="316" spans="1:8" ht="11.25">
      <c r="A316" s="28">
        <v>315</v>
      </c>
      <c r="B316" s="28" t="s">
        <v>456</v>
      </c>
      <c r="C316" s="28" t="s">
        <v>456</v>
      </c>
      <c r="D316" s="28" t="s">
        <v>457</v>
      </c>
      <c r="E316" s="28" t="s">
        <v>1092</v>
      </c>
      <c r="F316" s="28" t="s">
        <v>1093</v>
      </c>
      <c r="G316" s="28" t="s">
        <v>799</v>
      </c>
      <c r="H316" s="28" t="s">
        <v>729</v>
      </c>
    </row>
    <row r="317" spans="1:8" ht="11.25">
      <c r="A317" s="28">
        <v>316</v>
      </c>
      <c r="B317" s="28" t="s">
        <v>456</v>
      </c>
      <c r="C317" s="28" t="s">
        <v>458</v>
      </c>
      <c r="D317" s="28" t="s">
        <v>459</v>
      </c>
      <c r="E317" s="28" t="s">
        <v>1092</v>
      </c>
      <c r="F317" s="28" t="s">
        <v>1093</v>
      </c>
      <c r="G317" s="28" t="s">
        <v>799</v>
      </c>
      <c r="H317" s="28" t="s">
        <v>729</v>
      </c>
    </row>
    <row r="318" spans="1:8" ht="11.25">
      <c r="A318" s="28">
        <v>317</v>
      </c>
      <c r="B318" s="28" t="s">
        <v>456</v>
      </c>
      <c r="C318" s="28" t="s">
        <v>458</v>
      </c>
      <c r="D318" s="28" t="s">
        <v>459</v>
      </c>
      <c r="E318" s="28" t="s">
        <v>830</v>
      </c>
      <c r="F318" s="28" t="s">
        <v>831</v>
      </c>
      <c r="G318" s="28" t="s">
        <v>832</v>
      </c>
      <c r="H318" s="28" t="s">
        <v>729</v>
      </c>
    </row>
    <row r="319" spans="1:8" ht="11.25">
      <c r="A319" s="28">
        <v>318</v>
      </c>
      <c r="B319" s="28" t="s">
        <v>456</v>
      </c>
      <c r="C319" s="28" t="s">
        <v>460</v>
      </c>
      <c r="D319" s="28" t="s">
        <v>461</v>
      </c>
      <c r="E319" s="28" t="s">
        <v>1092</v>
      </c>
      <c r="F319" s="28" t="s">
        <v>1093</v>
      </c>
      <c r="G319" s="28" t="s">
        <v>799</v>
      </c>
      <c r="H319" s="28" t="s">
        <v>729</v>
      </c>
    </row>
    <row r="320" spans="1:8" ht="11.25">
      <c r="A320" s="28">
        <v>319</v>
      </c>
      <c r="B320" s="28" t="s">
        <v>456</v>
      </c>
      <c r="C320" s="28" t="s">
        <v>462</v>
      </c>
      <c r="D320" s="28" t="s">
        <v>463</v>
      </c>
      <c r="E320" s="28" t="s">
        <v>1092</v>
      </c>
      <c r="F320" s="28" t="s">
        <v>1093</v>
      </c>
      <c r="G320" s="28" t="s">
        <v>799</v>
      </c>
      <c r="H320" s="28" t="s">
        <v>729</v>
      </c>
    </row>
    <row r="321" spans="1:8" ht="11.25">
      <c r="A321" s="28">
        <v>320</v>
      </c>
      <c r="B321" s="28" t="s">
        <v>456</v>
      </c>
      <c r="C321" s="28" t="s">
        <v>464</v>
      </c>
      <c r="D321" s="28" t="s">
        <v>465</v>
      </c>
      <c r="E321" s="28" t="s">
        <v>1092</v>
      </c>
      <c r="F321" s="28" t="s">
        <v>1093</v>
      </c>
      <c r="G321" s="28" t="s">
        <v>799</v>
      </c>
      <c r="H321" s="28" t="s">
        <v>729</v>
      </c>
    </row>
    <row r="322" spans="1:8" ht="11.25">
      <c r="A322" s="28">
        <v>321</v>
      </c>
      <c r="B322" s="28" t="s">
        <v>456</v>
      </c>
      <c r="C322" s="28" t="s">
        <v>466</v>
      </c>
      <c r="D322" s="28" t="s">
        <v>467</v>
      </c>
      <c r="E322" s="28" t="s">
        <v>1092</v>
      </c>
      <c r="F322" s="28" t="s">
        <v>1093</v>
      </c>
      <c r="G322" s="28" t="s">
        <v>799</v>
      </c>
      <c r="H322" s="28" t="s">
        <v>729</v>
      </c>
    </row>
    <row r="323" spans="1:8" ht="11.25">
      <c r="A323" s="28">
        <v>322</v>
      </c>
      <c r="B323" s="28" t="s">
        <v>456</v>
      </c>
      <c r="C323" s="28" t="s">
        <v>468</v>
      </c>
      <c r="D323" s="28" t="s">
        <v>469</v>
      </c>
      <c r="E323" s="28" t="s">
        <v>1092</v>
      </c>
      <c r="F323" s="28" t="s">
        <v>1093</v>
      </c>
      <c r="G323" s="28" t="s">
        <v>799</v>
      </c>
      <c r="H323" s="28" t="s">
        <v>729</v>
      </c>
    </row>
    <row r="324" spans="1:8" ht="11.25">
      <c r="A324" s="28">
        <v>323</v>
      </c>
      <c r="B324" s="28" t="s">
        <v>456</v>
      </c>
      <c r="C324" s="28" t="s">
        <v>470</v>
      </c>
      <c r="D324" s="28" t="s">
        <v>471</v>
      </c>
      <c r="E324" s="28" t="s">
        <v>1092</v>
      </c>
      <c r="F324" s="28" t="s">
        <v>1093</v>
      </c>
      <c r="G324" s="28" t="s">
        <v>799</v>
      </c>
      <c r="H324" s="28" t="s">
        <v>729</v>
      </c>
    </row>
    <row r="325" spans="1:8" ht="11.25">
      <c r="A325" s="28">
        <v>324</v>
      </c>
      <c r="B325" s="28" t="s">
        <v>456</v>
      </c>
      <c r="C325" s="28" t="s">
        <v>472</v>
      </c>
      <c r="D325" s="28" t="s">
        <v>473</v>
      </c>
      <c r="E325" s="28" t="s">
        <v>1092</v>
      </c>
      <c r="F325" s="28" t="s">
        <v>1093</v>
      </c>
      <c r="G325" s="28" t="s">
        <v>799</v>
      </c>
      <c r="H325" s="28" t="s">
        <v>729</v>
      </c>
    </row>
    <row r="326" spans="1:8" ht="11.25">
      <c r="A326" s="28">
        <v>325</v>
      </c>
      <c r="B326" s="28" t="s">
        <v>456</v>
      </c>
      <c r="C326" s="28" t="s">
        <v>474</v>
      </c>
      <c r="D326" s="28" t="s">
        <v>475</v>
      </c>
      <c r="E326" s="28" t="s">
        <v>1092</v>
      </c>
      <c r="F326" s="28" t="s">
        <v>1093</v>
      </c>
      <c r="G326" s="28" t="s">
        <v>799</v>
      </c>
      <c r="H326" s="28" t="s">
        <v>729</v>
      </c>
    </row>
    <row r="327" spans="1:8" ht="11.25">
      <c r="A327" s="28">
        <v>326</v>
      </c>
      <c r="B327" s="28" t="s">
        <v>456</v>
      </c>
      <c r="C327" s="28" t="s">
        <v>476</v>
      </c>
      <c r="D327" s="28" t="s">
        <v>477</v>
      </c>
      <c r="E327" s="28" t="s">
        <v>1092</v>
      </c>
      <c r="F327" s="28" t="s">
        <v>1093</v>
      </c>
      <c r="G327" s="28" t="s">
        <v>799</v>
      </c>
      <c r="H327" s="28" t="s">
        <v>729</v>
      </c>
    </row>
    <row r="328" spans="1:8" ht="11.25">
      <c r="A328" s="28">
        <v>327</v>
      </c>
      <c r="B328" s="28" t="s">
        <v>456</v>
      </c>
      <c r="C328" s="28" t="s">
        <v>478</v>
      </c>
      <c r="D328" s="28" t="s">
        <v>479</v>
      </c>
      <c r="E328" s="28" t="s">
        <v>1092</v>
      </c>
      <c r="F328" s="28" t="s">
        <v>1093</v>
      </c>
      <c r="G328" s="28" t="s">
        <v>799</v>
      </c>
      <c r="H328" s="28" t="s">
        <v>729</v>
      </c>
    </row>
    <row r="329" spans="1:8" ht="11.25">
      <c r="A329" s="28">
        <v>328</v>
      </c>
      <c r="B329" s="28" t="s">
        <v>456</v>
      </c>
      <c r="C329" s="28" t="s">
        <v>480</v>
      </c>
      <c r="D329" s="28" t="s">
        <v>481</v>
      </c>
      <c r="E329" s="28" t="s">
        <v>1092</v>
      </c>
      <c r="F329" s="28" t="s">
        <v>1093</v>
      </c>
      <c r="G329" s="28" t="s">
        <v>799</v>
      </c>
      <c r="H329" s="28" t="s">
        <v>729</v>
      </c>
    </row>
    <row r="330" spans="1:8" ht="11.25">
      <c r="A330" s="28">
        <v>329</v>
      </c>
      <c r="B330" s="28" t="s">
        <v>456</v>
      </c>
      <c r="C330" s="28" t="s">
        <v>482</v>
      </c>
      <c r="D330" s="28" t="s">
        <v>483</v>
      </c>
      <c r="E330" s="28" t="s">
        <v>1092</v>
      </c>
      <c r="F330" s="28" t="s">
        <v>1093</v>
      </c>
      <c r="G330" s="28" t="s">
        <v>799</v>
      </c>
      <c r="H330" s="28" t="s">
        <v>729</v>
      </c>
    </row>
    <row r="331" spans="1:8" ht="11.25">
      <c r="A331" s="28">
        <v>330</v>
      </c>
      <c r="B331" s="28" t="s">
        <v>456</v>
      </c>
      <c r="C331" s="28" t="s">
        <v>484</v>
      </c>
      <c r="D331" s="28" t="s">
        <v>485</v>
      </c>
      <c r="E331" s="28" t="s">
        <v>1092</v>
      </c>
      <c r="F331" s="28" t="s">
        <v>1093</v>
      </c>
      <c r="G331" s="28" t="s">
        <v>799</v>
      </c>
      <c r="H331" s="28" t="s">
        <v>729</v>
      </c>
    </row>
    <row r="332" spans="1:8" ht="11.25">
      <c r="A332" s="28">
        <v>331</v>
      </c>
      <c r="B332" s="28" t="s">
        <v>456</v>
      </c>
      <c r="C332" s="28" t="s">
        <v>486</v>
      </c>
      <c r="D332" s="28" t="s">
        <v>487</v>
      </c>
      <c r="E332" s="28" t="s">
        <v>1092</v>
      </c>
      <c r="F332" s="28" t="s">
        <v>1093</v>
      </c>
      <c r="G332" s="28" t="s">
        <v>799</v>
      </c>
      <c r="H332" s="28" t="s">
        <v>729</v>
      </c>
    </row>
    <row r="333" spans="1:8" ht="11.25">
      <c r="A333" s="28">
        <v>332</v>
      </c>
      <c r="B333" s="28" t="s">
        <v>456</v>
      </c>
      <c r="C333" s="28" t="s">
        <v>486</v>
      </c>
      <c r="D333" s="28" t="s">
        <v>487</v>
      </c>
      <c r="E333" s="28" t="s">
        <v>1094</v>
      </c>
      <c r="F333" s="28" t="s">
        <v>833</v>
      </c>
      <c r="G333" s="28" t="s">
        <v>799</v>
      </c>
      <c r="H333" s="28" t="s">
        <v>729</v>
      </c>
    </row>
    <row r="334" spans="1:8" ht="11.25">
      <c r="A334" s="28">
        <v>333</v>
      </c>
      <c r="B334" s="28" t="s">
        <v>456</v>
      </c>
      <c r="C334" s="28" t="s">
        <v>488</v>
      </c>
      <c r="D334" s="28" t="s">
        <v>489</v>
      </c>
      <c r="E334" s="28" t="s">
        <v>1092</v>
      </c>
      <c r="F334" s="28" t="s">
        <v>1093</v>
      </c>
      <c r="G334" s="28" t="s">
        <v>799</v>
      </c>
      <c r="H334" s="28" t="s">
        <v>729</v>
      </c>
    </row>
    <row r="335" spans="1:8" ht="11.25">
      <c r="A335" s="28">
        <v>334</v>
      </c>
      <c r="B335" s="28" t="s">
        <v>456</v>
      </c>
      <c r="C335" s="28" t="s">
        <v>232</v>
      </c>
      <c r="D335" s="28" t="s">
        <v>490</v>
      </c>
      <c r="E335" s="28" t="s">
        <v>1092</v>
      </c>
      <c r="F335" s="28" t="s">
        <v>1093</v>
      </c>
      <c r="G335" s="28" t="s">
        <v>799</v>
      </c>
      <c r="H335" s="28" t="s">
        <v>729</v>
      </c>
    </row>
    <row r="336" spans="1:8" ht="11.25">
      <c r="A336" s="28">
        <v>335</v>
      </c>
      <c r="B336" s="28" t="s">
        <v>491</v>
      </c>
      <c r="C336" s="28" t="s">
        <v>491</v>
      </c>
      <c r="D336" s="28" t="s">
        <v>492</v>
      </c>
      <c r="E336" s="28" t="s">
        <v>834</v>
      </c>
      <c r="F336" s="28" t="s">
        <v>835</v>
      </c>
      <c r="G336" s="28" t="s">
        <v>836</v>
      </c>
      <c r="H336" s="28" t="s">
        <v>729</v>
      </c>
    </row>
    <row r="337" spans="1:8" ht="11.25">
      <c r="A337" s="28">
        <v>336</v>
      </c>
      <c r="B337" s="28" t="s">
        <v>491</v>
      </c>
      <c r="C337" s="28" t="s">
        <v>491</v>
      </c>
      <c r="D337" s="28" t="s">
        <v>492</v>
      </c>
      <c r="E337" s="28" t="s">
        <v>1095</v>
      </c>
      <c r="F337" s="28" t="s">
        <v>908</v>
      </c>
      <c r="G337" s="28" t="s">
        <v>1096</v>
      </c>
      <c r="H337" s="28" t="s">
        <v>729</v>
      </c>
    </row>
    <row r="338" spans="1:8" ht="11.25">
      <c r="A338" s="28">
        <v>337</v>
      </c>
      <c r="B338" s="28" t="s">
        <v>491</v>
      </c>
      <c r="C338" s="28" t="s">
        <v>60</v>
      </c>
      <c r="D338" s="28" t="s">
        <v>493</v>
      </c>
      <c r="E338" s="28" t="s">
        <v>834</v>
      </c>
      <c r="F338" s="28" t="s">
        <v>835</v>
      </c>
      <c r="G338" s="28" t="s">
        <v>836</v>
      </c>
      <c r="H338" s="28" t="s">
        <v>729</v>
      </c>
    </row>
    <row r="339" spans="1:8" ht="11.25">
      <c r="A339" s="28">
        <v>338</v>
      </c>
      <c r="B339" s="28" t="s">
        <v>491</v>
      </c>
      <c r="C339" s="28" t="s">
        <v>60</v>
      </c>
      <c r="D339" s="28" t="s">
        <v>493</v>
      </c>
      <c r="E339" s="28" t="s">
        <v>1095</v>
      </c>
      <c r="F339" s="28" t="s">
        <v>908</v>
      </c>
      <c r="G339" s="28" t="s">
        <v>1096</v>
      </c>
      <c r="H339" s="28" t="s">
        <v>729</v>
      </c>
    </row>
    <row r="340" spans="1:8" ht="11.25">
      <c r="A340" s="28">
        <v>339</v>
      </c>
      <c r="B340" s="28" t="s">
        <v>491</v>
      </c>
      <c r="C340" s="28" t="s">
        <v>60</v>
      </c>
      <c r="D340" s="28" t="s">
        <v>493</v>
      </c>
      <c r="E340" s="28" t="s">
        <v>1097</v>
      </c>
      <c r="F340" s="28" t="s">
        <v>1098</v>
      </c>
      <c r="G340" s="28" t="s">
        <v>836</v>
      </c>
      <c r="H340" s="28" t="s">
        <v>729</v>
      </c>
    </row>
    <row r="341" spans="1:8" ht="11.25">
      <c r="A341" s="28">
        <v>340</v>
      </c>
      <c r="B341" s="28" t="s">
        <v>491</v>
      </c>
      <c r="C341" s="28" t="s">
        <v>494</v>
      </c>
      <c r="D341" s="28" t="s">
        <v>495</v>
      </c>
      <c r="E341" s="28" t="s">
        <v>834</v>
      </c>
      <c r="F341" s="28" t="s">
        <v>835</v>
      </c>
      <c r="G341" s="28" t="s">
        <v>836</v>
      </c>
      <c r="H341" s="28" t="s">
        <v>729</v>
      </c>
    </row>
    <row r="342" spans="1:8" ht="11.25">
      <c r="A342" s="28">
        <v>341</v>
      </c>
      <c r="B342" s="28" t="s">
        <v>491</v>
      </c>
      <c r="C342" s="28" t="s">
        <v>494</v>
      </c>
      <c r="D342" s="28" t="s">
        <v>495</v>
      </c>
      <c r="E342" s="28" t="s">
        <v>1095</v>
      </c>
      <c r="F342" s="28" t="s">
        <v>908</v>
      </c>
      <c r="G342" s="28" t="s">
        <v>1096</v>
      </c>
      <c r="H342" s="28" t="s">
        <v>729</v>
      </c>
    </row>
    <row r="343" spans="1:8" ht="11.25">
      <c r="A343" s="28">
        <v>342</v>
      </c>
      <c r="B343" s="28" t="s">
        <v>491</v>
      </c>
      <c r="C343" s="28" t="s">
        <v>494</v>
      </c>
      <c r="D343" s="28" t="s">
        <v>495</v>
      </c>
      <c r="E343" s="28" t="s">
        <v>1097</v>
      </c>
      <c r="F343" s="28" t="s">
        <v>1098</v>
      </c>
      <c r="G343" s="28" t="s">
        <v>836</v>
      </c>
      <c r="H343" s="28" t="s">
        <v>729</v>
      </c>
    </row>
    <row r="344" spans="1:8" ht="11.25">
      <c r="A344" s="28">
        <v>343</v>
      </c>
      <c r="B344" s="28" t="s">
        <v>491</v>
      </c>
      <c r="C344" s="28" t="s">
        <v>496</v>
      </c>
      <c r="D344" s="28" t="s">
        <v>497</v>
      </c>
      <c r="E344" s="28" t="s">
        <v>834</v>
      </c>
      <c r="F344" s="28" t="s">
        <v>835</v>
      </c>
      <c r="G344" s="28" t="s">
        <v>836</v>
      </c>
      <c r="H344" s="28" t="s">
        <v>729</v>
      </c>
    </row>
    <row r="345" spans="1:8" ht="11.25">
      <c r="A345" s="28">
        <v>344</v>
      </c>
      <c r="B345" s="28" t="s">
        <v>491</v>
      </c>
      <c r="C345" s="28" t="s">
        <v>496</v>
      </c>
      <c r="D345" s="28" t="s">
        <v>497</v>
      </c>
      <c r="E345" s="28" t="s">
        <v>1095</v>
      </c>
      <c r="F345" s="28" t="s">
        <v>908</v>
      </c>
      <c r="G345" s="28" t="s">
        <v>1096</v>
      </c>
      <c r="H345" s="28" t="s">
        <v>729</v>
      </c>
    </row>
    <row r="346" spans="1:8" ht="11.25">
      <c r="A346" s="28">
        <v>345</v>
      </c>
      <c r="B346" s="28" t="s">
        <v>491</v>
      </c>
      <c r="C346" s="28" t="s">
        <v>496</v>
      </c>
      <c r="D346" s="28" t="s">
        <v>497</v>
      </c>
      <c r="E346" s="28" t="s">
        <v>1097</v>
      </c>
      <c r="F346" s="28" t="s">
        <v>1098</v>
      </c>
      <c r="G346" s="28" t="s">
        <v>836</v>
      </c>
      <c r="H346" s="28" t="s">
        <v>729</v>
      </c>
    </row>
    <row r="347" spans="1:8" ht="11.25">
      <c r="A347" s="28">
        <v>346</v>
      </c>
      <c r="B347" s="28" t="s">
        <v>491</v>
      </c>
      <c r="C347" s="28" t="s">
        <v>24</v>
      </c>
      <c r="D347" s="28" t="s">
        <v>498</v>
      </c>
      <c r="E347" s="28" t="s">
        <v>834</v>
      </c>
      <c r="F347" s="28" t="s">
        <v>835</v>
      </c>
      <c r="G347" s="28" t="s">
        <v>836</v>
      </c>
      <c r="H347" s="28" t="s">
        <v>729</v>
      </c>
    </row>
    <row r="348" spans="1:8" ht="11.25">
      <c r="A348" s="28">
        <v>347</v>
      </c>
      <c r="B348" s="28" t="s">
        <v>491</v>
      </c>
      <c r="C348" s="28" t="s">
        <v>24</v>
      </c>
      <c r="D348" s="28" t="s">
        <v>498</v>
      </c>
      <c r="E348" s="28" t="s">
        <v>1095</v>
      </c>
      <c r="F348" s="28" t="s">
        <v>908</v>
      </c>
      <c r="G348" s="28" t="s">
        <v>1096</v>
      </c>
      <c r="H348" s="28" t="s">
        <v>729</v>
      </c>
    </row>
    <row r="349" spans="1:8" ht="11.25">
      <c r="A349" s="28">
        <v>348</v>
      </c>
      <c r="B349" s="28" t="s">
        <v>491</v>
      </c>
      <c r="C349" s="28" t="s">
        <v>24</v>
      </c>
      <c r="D349" s="28" t="s">
        <v>498</v>
      </c>
      <c r="E349" s="28" t="s">
        <v>1097</v>
      </c>
      <c r="F349" s="28" t="s">
        <v>1098</v>
      </c>
      <c r="G349" s="28" t="s">
        <v>836</v>
      </c>
      <c r="H349" s="28" t="s">
        <v>729</v>
      </c>
    </row>
    <row r="350" spans="1:8" ht="11.25">
      <c r="A350" s="28">
        <v>349</v>
      </c>
      <c r="B350" s="28" t="s">
        <v>491</v>
      </c>
      <c r="C350" s="28" t="s">
        <v>499</v>
      </c>
      <c r="D350" s="28" t="s">
        <v>500</v>
      </c>
      <c r="E350" s="28" t="s">
        <v>834</v>
      </c>
      <c r="F350" s="28" t="s">
        <v>835</v>
      </c>
      <c r="G350" s="28" t="s">
        <v>836</v>
      </c>
      <c r="H350" s="28" t="s">
        <v>729</v>
      </c>
    </row>
    <row r="351" spans="1:8" ht="11.25">
      <c r="A351" s="28">
        <v>350</v>
      </c>
      <c r="B351" s="28" t="s">
        <v>491</v>
      </c>
      <c r="C351" s="28" t="s">
        <v>499</v>
      </c>
      <c r="D351" s="28" t="s">
        <v>500</v>
      </c>
      <c r="E351" s="28" t="s">
        <v>1095</v>
      </c>
      <c r="F351" s="28" t="s">
        <v>908</v>
      </c>
      <c r="G351" s="28" t="s">
        <v>1096</v>
      </c>
      <c r="H351" s="28" t="s">
        <v>729</v>
      </c>
    </row>
    <row r="352" spans="1:8" ht="11.25">
      <c r="A352" s="28">
        <v>351</v>
      </c>
      <c r="B352" s="28" t="s">
        <v>491</v>
      </c>
      <c r="C352" s="28" t="s">
        <v>499</v>
      </c>
      <c r="D352" s="28" t="s">
        <v>500</v>
      </c>
      <c r="E352" s="28" t="s">
        <v>1097</v>
      </c>
      <c r="F352" s="28" t="s">
        <v>1098</v>
      </c>
      <c r="G352" s="28" t="s">
        <v>836</v>
      </c>
      <c r="H352" s="28" t="s">
        <v>729</v>
      </c>
    </row>
    <row r="353" spans="1:8" ht="11.25">
      <c r="A353" s="28">
        <v>352</v>
      </c>
      <c r="B353" s="28" t="s">
        <v>491</v>
      </c>
      <c r="C353" s="28" t="s">
        <v>501</v>
      </c>
      <c r="D353" s="28" t="s">
        <v>502</v>
      </c>
      <c r="E353" s="28" t="s">
        <v>834</v>
      </c>
      <c r="F353" s="28" t="s">
        <v>835</v>
      </c>
      <c r="G353" s="28" t="s">
        <v>836</v>
      </c>
      <c r="H353" s="28" t="s">
        <v>729</v>
      </c>
    </row>
    <row r="354" spans="1:8" ht="11.25">
      <c r="A354" s="28">
        <v>353</v>
      </c>
      <c r="B354" s="28" t="s">
        <v>491</v>
      </c>
      <c r="C354" s="28" t="s">
        <v>501</v>
      </c>
      <c r="D354" s="28" t="s">
        <v>502</v>
      </c>
      <c r="E354" s="28" t="s">
        <v>1095</v>
      </c>
      <c r="F354" s="28" t="s">
        <v>908</v>
      </c>
      <c r="G354" s="28" t="s">
        <v>1096</v>
      </c>
      <c r="H354" s="28" t="s">
        <v>729</v>
      </c>
    </row>
    <row r="355" spans="1:8" ht="11.25">
      <c r="A355" s="28">
        <v>354</v>
      </c>
      <c r="B355" s="28" t="s">
        <v>491</v>
      </c>
      <c r="C355" s="28" t="s">
        <v>501</v>
      </c>
      <c r="D355" s="28" t="s">
        <v>502</v>
      </c>
      <c r="E355" s="28" t="s">
        <v>1097</v>
      </c>
      <c r="F355" s="28" t="s">
        <v>1098</v>
      </c>
      <c r="G355" s="28" t="s">
        <v>836</v>
      </c>
      <c r="H355" s="28" t="s">
        <v>729</v>
      </c>
    </row>
    <row r="356" spans="1:8" ht="11.25">
      <c r="A356" s="28">
        <v>355</v>
      </c>
      <c r="B356" s="28" t="s">
        <v>491</v>
      </c>
      <c r="C356" s="28" t="s">
        <v>503</v>
      </c>
      <c r="D356" s="28" t="s">
        <v>504</v>
      </c>
      <c r="E356" s="28" t="s">
        <v>834</v>
      </c>
      <c r="F356" s="28" t="s">
        <v>835</v>
      </c>
      <c r="G356" s="28" t="s">
        <v>836</v>
      </c>
      <c r="H356" s="28" t="s">
        <v>729</v>
      </c>
    </row>
    <row r="357" spans="1:8" ht="11.25">
      <c r="A357" s="28">
        <v>356</v>
      </c>
      <c r="B357" s="28" t="s">
        <v>491</v>
      </c>
      <c r="C357" s="28" t="s">
        <v>503</v>
      </c>
      <c r="D357" s="28" t="s">
        <v>504</v>
      </c>
      <c r="E357" s="28" t="s">
        <v>1095</v>
      </c>
      <c r="F357" s="28" t="s">
        <v>908</v>
      </c>
      <c r="G357" s="28" t="s">
        <v>1096</v>
      </c>
      <c r="H357" s="28" t="s">
        <v>729</v>
      </c>
    </row>
    <row r="358" spans="1:8" ht="11.25">
      <c r="A358" s="28">
        <v>357</v>
      </c>
      <c r="B358" s="28" t="s">
        <v>491</v>
      </c>
      <c r="C358" s="28" t="s">
        <v>503</v>
      </c>
      <c r="D358" s="28" t="s">
        <v>504</v>
      </c>
      <c r="E358" s="28" t="s">
        <v>1097</v>
      </c>
      <c r="F358" s="28" t="s">
        <v>1098</v>
      </c>
      <c r="G358" s="28" t="s">
        <v>836</v>
      </c>
      <c r="H358" s="28" t="s">
        <v>729</v>
      </c>
    </row>
    <row r="359" spans="1:8" ht="11.25">
      <c r="A359" s="28">
        <v>358</v>
      </c>
      <c r="B359" s="28" t="s">
        <v>491</v>
      </c>
      <c r="C359" s="28" t="s">
        <v>505</v>
      </c>
      <c r="D359" s="28" t="s">
        <v>506</v>
      </c>
      <c r="E359" s="28" t="s">
        <v>834</v>
      </c>
      <c r="F359" s="28" t="s">
        <v>835</v>
      </c>
      <c r="G359" s="28" t="s">
        <v>836</v>
      </c>
      <c r="H359" s="28" t="s">
        <v>729</v>
      </c>
    </row>
    <row r="360" spans="1:8" ht="11.25">
      <c r="A360" s="28">
        <v>359</v>
      </c>
      <c r="B360" s="28" t="s">
        <v>491</v>
      </c>
      <c r="C360" s="28" t="s">
        <v>505</v>
      </c>
      <c r="D360" s="28" t="s">
        <v>506</v>
      </c>
      <c r="E360" s="28" t="s">
        <v>1095</v>
      </c>
      <c r="F360" s="28" t="s">
        <v>908</v>
      </c>
      <c r="G360" s="28" t="s">
        <v>1096</v>
      </c>
      <c r="H360" s="28" t="s">
        <v>729</v>
      </c>
    </row>
    <row r="361" spans="1:8" ht="11.25">
      <c r="A361" s="28">
        <v>360</v>
      </c>
      <c r="B361" s="28" t="s">
        <v>491</v>
      </c>
      <c r="C361" s="28" t="s">
        <v>505</v>
      </c>
      <c r="D361" s="28" t="s">
        <v>506</v>
      </c>
      <c r="E361" s="28" t="s">
        <v>1097</v>
      </c>
      <c r="F361" s="28" t="s">
        <v>1098</v>
      </c>
      <c r="G361" s="28" t="s">
        <v>836</v>
      </c>
      <c r="H361" s="28" t="s">
        <v>729</v>
      </c>
    </row>
    <row r="362" spans="1:8" ht="11.25">
      <c r="A362" s="28">
        <v>361</v>
      </c>
      <c r="B362" s="28" t="s">
        <v>491</v>
      </c>
      <c r="C362" s="28" t="s">
        <v>507</v>
      </c>
      <c r="D362" s="28" t="s">
        <v>508</v>
      </c>
      <c r="E362" s="28" t="s">
        <v>834</v>
      </c>
      <c r="F362" s="28" t="s">
        <v>835</v>
      </c>
      <c r="G362" s="28" t="s">
        <v>836</v>
      </c>
      <c r="H362" s="28" t="s">
        <v>729</v>
      </c>
    </row>
    <row r="363" spans="1:8" ht="11.25">
      <c r="A363" s="28">
        <v>362</v>
      </c>
      <c r="B363" s="28" t="s">
        <v>491</v>
      </c>
      <c r="C363" s="28" t="s">
        <v>507</v>
      </c>
      <c r="D363" s="28" t="s">
        <v>508</v>
      </c>
      <c r="E363" s="28" t="s">
        <v>1095</v>
      </c>
      <c r="F363" s="28" t="s">
        <v>908</v>
      </c>
      <c r="G363" s="28" t="s">
        <v>1096</v>
      </c>
      <c r="H363" s="28" t="s">
        <v>729</v>
      </c>
    </row>
    <row r="364" spans="1:8" ht="11.25">
      <c r="A364" s="28">
        <v>363</v>
      </c>
      <c r="B364" s="28" t="s">
        <v>491</v>
      </c>
      <c r="C364" s="28" t="s">
        <v>507</v>
      </c>
      <c r="D364" s="28" t="s">
        <v>508</v>
      </c>
      <c r="E364" s="28" t="s">
        <v>1097</v>
      </c>
      <c r="F364" s="28" t="s">
        <v>1098</v>
      </c>
      <c r="G364" s="28" t="s">
        <v>836</v>
      </c>
      <c r="H364" s="28" t="s">
        <v>729</v>
      </c>
    </row>
    <row r="365" spans="1:8" ht="11.25">
      <c r="A365" s="28">
        <v>364</v>
      </c>
      <c r="B365" s="28" t="s">
        <v>491</v>
      </c>
      <c r="C365" s="28" t="s">
        <v>509</v>
      </c>
      <c r="D365" s="28" t="s">
        <v>510</v>
      </c>
      <c r="E365" s="28" t="s">
        <v>834</v>
      </c>
      <c r="F365" s="28" t="s">
        <v>835</v>
      </c>
      <c r="G365" s="28" t="s">
        <v>836</v>
      </c>
      <c r="H365" s="28" t="s">
        <v>729</v>
      </c>
    </row>
    <row r="366" spans="1:8" ht="11.25">
      <c r="A366" s="28">
        <v>365</v>
      </c>
      <c r="B366" s="28" t="s">
        <v>491</v>
      </c>
      <c r="C366" s="28" t="s">
        <v>509</v>
      </c>
      <c r="D366" s="28" t="s">
        <v>510</v>
      </c>
      <c r="E366" s="28" t="s">
        <v>1095</v>
      </c>
      <c r="F366" s="28" t="s">
        <v>908</v>
      </c>
      <c r="G366" s="28" t="s">
        <v>1096</v>
      </c>
      <c r="H366" s="28" t="s">
        <v>729</v>
      </c>
    </row>
    <row r="367" spans="1:8" ht="11.25">
      <c r="A367" s="28">
        <v>366</v>
      </c>
      <c r="B367" s="28" t="s">
        <v>491</v>
      </c>
      <c r="C367" s="28" t="s">
        <v>509</v>
      </c>
      <c r="D367" s="28" t="s">
        <v>510</v>
      </c>
      <c r="E367" s="28" t="s">
        <v>1097</v>
      </c>
      <c r="F367" s="28" t="s">
        <v>1098</v>
      </c>
      <c r="G367" s="28" t="s">
        <v>836</v>
      </c>
      <c r="H367" s="28" t="s">
        <v>729</v>
      </c>
    </row>
    <row r="368" spans="1:8" ht="11.25">
      <c r="A368" s="28">
        <v>367</v>
      </c>
      <c r="B368" s="28" t="s">
        <v>491</v>
      </c>
      <c r="C368" s="28" t="s">
        <v>511</v>
      </c>
      <c r="D368" s="28" t="s">
        <v>512</v>
      </c>
      <c r="E368" s="28" t="s">
        <v>834</v>
      </c>
      <c r="F368" s="28" t="s">
        <v>835</v>
      </c>
      <c r="G368" s="28" t="s">
        <v>836</v>
      </c>
      <c r="H368" s="28" t="s">
        <v>729</v>
      </c>
    </row>
    <row r="369" spans="1:8" ht="11.25">
      <c r="A369" s="28">
        <v>368</v>
      </c>
      <c r="B369" s="28" t="s">
        <v>491</v>
      </c>
      <c r="C369" s="28" t="s">
        <v>511</v>
      </c>
      <c r="D369" s="28" t="s">
        <v>512</v>
      </c>
      <c r="E369" s="28" t="s">
        <v>1095</v>
      </c>
      <c r="F369" s="28" t="s">
        <v>908</v>
      </c>
      <c r="G369" s="28" t="s">
        <v>1096</v>
      </c>
      <c r="H369" s="28" t="s">
        <v>729</v>
      </c>
    </row>
    <row r="370" spans="1:8" ht="11.25">
      <c r="A370" s="28">
        <v>369</v>
      </c>
      <c r="B370" s="28" t="s">
        <v>491</v>
      </c>
      <c r="C370" s="28" t="s">
        <v>511</v>
      </c>
      <c r="D370" s="28" t="s">
        <v>512</v>
      </c>
      <c r="E370" s="28" t="s">
        <v>1097</v>
      </c>
      <c r="F370" s="28" t="s">
        <v>1098</v>
      </c>
      <c r="G370" s="28" t="s">
        <v>836</v>
      </c>
      <c r="H370" s="28" t="s">
        <v>729</v>
      </c>
    </row>
    <row r="371" spans="1:8" ht="11.25">
      <c r="A371" s="28">
        <v>370</v>
      </c>
      <c r="B371" s="28" t="s">
        <v>491</v>
      </c>
      <c r="C371" s="28" t="s">
        <v>513</v>
      </c>
      <c r="D371" s="28" t="s">
        <v>514</v>
      </c>
      <c r="E371" s="28" t="s">
        <v>834</v>
      </c>
      <c r="F371" s="28" t="s">
        <v>835</v>
      </c>
      <c r="G371" s="28" t="s">
        <v>836</v>
      </c>
      <c r="H371" s="28" t="s">
        <v>729</v>
      </c>
    </row>
    <row r="372" spans="1:8" ht="11.25">
      <c r="A372" s="28">
        <v>371</v>
      </c>
      <c r="B372" s="28" t="s">
        <v>491</v>
      </c>
      <c r="C372" s="28" t="s">
        <v>513</v>
      </c>
      <c r="D372" s="28" t="s">
        <v>514</v>
      </c>
      <c r="E372" s="28" t="s">
        <v>1095</v>
      </c>
      <c r="F372" s="28" t="s">
        <v>908</v>
      </c>
      <c r="G372" s="28" t="s">
        <v>1096</v>
      </c>
      <c r="H372" s="28" t="s">
        <v>729</v>
      </c>
    </row>
    <row r="373" spans="1:8" ht="11.25">
      <c r="A373" s="28">
        <v>372</v>
      </c>
      <c r="B373" s="28" t="s">
        <v>491</v>
      </c>
      <c r="C373" s="28" t="s">
        <v>513</v>
      </c>
      <c r="D373" s="28" t="s">
        <v>514</v>
      </c>
      <c r="E373" s="28" t="s">
        <v>1097</v>
      </c>
      <c r="F373" s="28" t="s">
        <v>1098</v>
      </c>
      <c r="G373" s="28" t="s">
        <v>836</v>
      </c>
      <c r="H373" s="28" t="s">
        <v>729</v>
      </c>
    </row>
    <row r="374" spans="1:8" ht="11.25">
      <c r="A374" s="28">
        <v>373</v>
      </c>
      <c r="B374" s="28" t="s">
        <v>491</v>
      </c>
      <c r="C374" s="28" t="s">
        <v>515</v>
      </c>
      <c r="D374" s="28" t="s">
        <v>516</v>
      </c>
      <c r="E374" s="28" t="s">
        <v>834</v>
      </c>
      <c r="F374" s="28" t="s">
        <v>835</v>
      </c>
      <c r="G374" s="28" t="s">
        <v>836</v>
      </c>
      <c r="H374" s="28" t="s">
        <v>729</v>
      </c>
    </row>
    <row r="375" spans="1:8" ht="11.25">
      <c r="A375" s="28">
        <v>374</v>
      </c>
      <c r="B375" s="28" t="s">
        <v>491</v>
      </c>
      <c r="C375" s="28" t="s">
        <v>515</v>
      </c>
      <c r="D375" s="28" t="s">
        <v>516</v>
      </c>
      <c r="E375" s="28" t="s">
        <v>1095</v>
      </c>
      <c r="F375" s="28" t="s">
        <v>908</v>
      </c>
      <c r="G375" s="28" t="s">
        <v>1096</v>
      </c>
      <c r="H375" s="28" t="s">
        <v>729</v>
      </c>
    </row>
    <row r="376" spans="1:8" ht="11.25">
      <c r="A376" s="28">
        <v>375</v>
      </c>
      <c r="B376" s="28" t="s">
        <v>491</v>
      </c>
      <c r="C376" s="28" t="s">
        <v>515</v>
      </c>
      <c r="D376" s="28" t="s">
        <v>516</v>
      </c>
      <c r="E376" s="28" t="s">
        <v>1097</v>
      </c>
      <c r="F376" s="28" t="s">
        <v>1098</v>
      </c>
      <c r="G376" s="28" t="s">
        <v>836</v>
      </c>
      <c r="H376" s="28" t="s">
        <v>729</v>
      </c>
    </row>
    <row r="377" spans="1:8" ht="11.25">
      <c r="A377" s="28">
        <v>376</v>
      </c>
      <c r="B377" s="28" t="s">
        <v>491</v>
      </c>
      <c r="C377" s="28" t="s">
        <v>517</v>
      </c>
      <c r="D377" s="28" t="s">
        <v>518</v>
      </c>
      <c r="E377" s="28" t="s">
        <v>834</v>
      </c>
      <c r="F377" s="28" t="s">
        <v>835</v>
      </c>
      <c r="G377" s="28" t="s">
        <v>836</v>
      </c>
      <c r="H377" s="28" t="s">
        <v>729</v>
      </c>
    </row>
    <row r="378" spans="1:8" ht="11.25">
      <c r="A378" s="28">
        <v>377</v>
      </c>
      <c r="B378" s="28" t="s">
        <v>491</v>
      </c>
      <c r="C378" s="28" t="s">
        <v>517</v>
      </c>
      <c r="D378" s="28" t="s">
        <v>518</v>
      </c>
      <c r="E378" s="28" t="s">
        <v>1095</v>
      </c>
      <c r="F378" s="28" t="s">
        <v>908</v>
      </c>
      <c r="G378" s="28" t="s">
        <v>1096</v>
      </c>
      <c r="H378" s="28" t="s">
        <v>729</v>
      </c>
    </row>
    <row r="379" spans="1:8" ht="11.25">
      <c r="A379" s="28">
        <v>378</v>
      </c>
      <c r="B379" s="28" t="s">
        <v>491</v>
      </c>
      <c r="C379" s="28" t="s">
        <v>517</v>
      </c>
      <c r="D379" s="28" t="s">
        <v>518</v>
      </c>
      <c r="E379" s="28" t="s">
        <v>1097</v>
      </c>
      <c r="F379" s="28" t="s">
        <v>1098</v>
      </c>
      <c r="G379" s="28" t="s">
        <v>836</v>
      </c>
      <c r="H379" s="28" t="s">
        <v>729</v>
      </c>
    </row>
    <row r="380" spans="1:8" ht="11.25">
      <c r="A380" s="28">
        <v>379</v>
      </c>
      <c r="B380" s="28" t="s">
        <v>491</v>
      </c>
      <c r="C380" s="28" t="s">
        <v>519</v>
      </c>
      <c r="D380" s="28" t="s">
        <v>520</v>
      </c>
      <c r="E380" s="28" t="s">
        <v>834</v>
      </c>
      <c r="F380" s="28" t="s">
        <v>835</v>
      </c>
      <c r="G380" s="28" t="s">
        <v>836</v>
      </c>
      <c r="H380" s="28" t="s">
        <v>729</v>
      </c>
    </row>
    <row r="381" spans="1:8" ht="11.25">
      <c r="A381" s="28">
        <v>380</v>
      </c>
      <c r="B381" s="28" t="s">
        <v>491</v>
      </c>
      <c r="C381" s="28" t="s">
        <v>519</v>
      </c>
      <c r="D381" s="28" t="s">
        <v>520</v>
      </c>
      <c r="E381" s="28" t="s">
        <v>837</v>
      </c>
      <c r="F381" s="28" t="s">
        <v>838</v>
      </c>
      <c r="G381" s="28" t="s">
        <v>836</v>
      </c>
      <c r="H381" s="28" t="s">
        <v>744</v>
      </c>
    </row>
    <row r="382" spans="1:8" ht="11.25">
      <c r="A382" s="28">
        <v>381</v>
      </c>
      <c r="B382" s="28" t="s">
        <v>491</v>
      </c>
      <c r="C382" s="28" t="s">
        <v>519</v>
      </c>
      <c r="D382" s="28" t="s">
        <v>520</v>
      </c>
      <c r="E382" s="28" t="s">
        <v>1095</v>
      </c>
      <c r="F382" s="28" t="s">
        <v>908</v>
      </c>
      <c r="G382" s="28" t="s">
        <v>1096</v>
      </c>
      <c r="H382" s="28" t="s">
        <v>729</v>
      </c>
    </row>
    <row r="383" spans="1:8" ht="11.25">
      <c r="A383" s="28">
        <v>382</v>
      </c>
      <c r="B383" s="28" t="s">
        <v>491</v>
      </c>
      <c r="C383" s="28" t="s">
        <v>519</v>
      </c>
      <c r="D383" s="28" t="s">
        <v>520</v>
      </c>
      <c r="E383" s="28" t="s">
        <v>1097</v>
      </c>
      <c r="F383" s="28" t="s">
        <v>1098</v>
      </c>
      <c r="G383" s="28" t="s">
        <v>836</v>
      </c>
      <c r="H383" s="28" t="s">
        <v>729</v>
      </c>
    </row>
    <row r="384" spans="1:8" ht="11.25">
      <c r="A384" s="28">
        <v>383</v>
      </c>
      <c r="B384" s="28" t="s">
        <v>491</v>
      </c>
      <c r="C384" s="28" t="s">
        <v>521</v>
      </c>
      <c r="D384" s="28" t="s">
        <v>522</v>
      </c>
      <c r="E384" s="28" t="s">
        <v>834</v>
      </c>
      <c r="F384" s="28" t="s">
        <v>835</v>
      </c>
      <c r="G384" s="28" t="s">
        <v>836</v>
      </c>
      <c r="H384" s="28" t="s">
        <v>729</v>
      </c>
    </row>
    <row r="385" spans="1:8" ht="11.25">
      <c r="A385" s="28">
        <v>384</v>
      </c>
      <c r="B385" s="28" t="s">
        <v>491</v>
      </c>
      <c r="C385" s="28" t="s">
        <v>521</v>
      </c>
      <c r="D385" s="28" t="s">
        <v>522</v>
      </c>
      <c r="E385" s="28" t="s">
        <v>1095</v>
      </c>
      <c r="F385" s="28" t="s">
        <v>908</v>
      </c>
      <c r="G385" s="28" t="s">
        <v>1096</v>
      </c>
      <c r="H385" s="28" t="s">
        <v>729</v>
      </c>
    </row>
    <row r="386" spans="1:8" ht="11.25">
      <c r="A386" s="28">
        <v>385</v>
      </c>
      <c r="B386" s="28" t="s">
        <v>491</v>
      </c>
      <c r="C386" s="28" t="s">
        <v>521</v>
      </c>
      <c r="D386" s="28" t="s">
        <v>522</v>
      </c>
      <c r="E386" s="28" t="s">
        <v>1097</v>
      </c>
      <c r="F386" s="28" t="s">
        <v>1098</v>
      </c>
      <c r="G386" s="28" t="s">
        <v>836</v>
      </c>
      <c r="H386" s="28" t="s">
        <v>729</v>
      </c>
    </row>
    <row r="387" spans="1:8" ht="11.25">
      <c r="A387" s="28">
        <v>386</v>
      </c>
      <c r="B387" s="28" t="s">
        <v>491</v>
      </c>
      <c r="C387" s="28" t="s">
        <v>523</v>
      </c>
      <c r="D387" s="28" t="s">
        <v>524</v>
      </c>
      <c r="E387" s="28" t="s">
        <v>834</v>
      </c>
      <c r="F387" s="28" t="s">
        <v>835</v>
      </c>
      <c r="G387" s="28" t="s">
        <v>836</v>
      </c>
      <c r="H387" s="28" t="s">
        <v>729</v>
      </c>
    </row>
    <row r="388" spans="1:8" ht="11.25">
      <c r="A388" s="28">
        <v>387</v>
      </c>
      <c r="B388" s="28" t="s">
        <v>491</v>
      </c>
      <c r="C388" s="28" t="s">
        <v>523</v>
      </c>
      <c r="D388" s="28" t="s">
        <v>524</v>
      </c>
      <c r="E388" s="28" t="s">
        <v>1095</v>
      </c>
      <c r="F388" s="28" t="s">
        <v>908</v>
      </c>
      <c r="G388" s="28" t="s">
        <v>1096</v>
      </c>
      <c r="H388" s="28" t="s">
        <v>729</v>
      </c>
    </row>
    <row r="389" spans="1:8" ht="11.25">
      <c r="A389" s="28">
        <v>388</v>
      </c>
      <c r="B389" s="28" t="s">
        <v>491</v>
      </c>
      <c r="C389" s="28" t="s">
        <v>523</v>
      </c>
      <c r="D389" s="28" t="s">
        <v>524</v>
      </c>
      <c r="E389" s="28" t="s">
        <v>1097</v>
      </c>
      <c r="F389" s="28" t="s">
        <v>1098</v>
      </c>
      <c r="G389" s="28" t="s">
        <v>836</v>
      </c>
      <c r="H389" s="28" t="s">
        <v>729</v>
      </c>
    </row>
    <row r="390" spans="1:8" ht="11.25">
      <c r="A390" s="28">
        <v>389</v>
      </c>
      <c r="B390" s="28" t="s">
        <v>491</v>
      </c>
      <c r="C390" s="28" t="s">
        <v>525</v>
      </c>
      <c r="D390" s="28" t="s">
        <v>526</v>
      </c>
      <c r="E390" s="28" t="s">
        <v>834</v>
      </c>
      <c r="F390" s="28" t="s">
        <v>835</v>
      </c>
      <c r="G390" s="28" t="s">
        <v>836</v>
      </c>
      <c r="H390" s="28" t="s">
        <v>729</v>
      </c>
    </row>
    <row r="391" spans="1:8" ht="11.25">
      <c r="A391" s="28">
        <v>390</v>
      </c>
      <c r="B391" s="28" t="s">
        <v>491</v>
      </c>
      <c r="C391" s="28" t="s">
        <v>525</v>
      </c>
      <c r="D391" s="28" t="s">
        <v>526</v>
      </c>
      <c r="E391" s="28" t="s">
        <v>1095</v>
      </c>
      <c r="F391" s="28" t="s">
        <v>908</v>
      </c>
      <c r="G391" s="28" t="s">
        <v>1096</v>
      </c>
      <c r="H391" s="28" t="s">
        <v>729</v>
      </c>
    </row>
    <row r="392" spans="1:8" ht="11.25">
      <c r="A392" s="28">
        <v>391</v>
      </c>
      <c r="B392" s="28" t="s">
        <v>491</v>
      </c>
      <c r="C392" s="28" t="s">
        <v>525</v>
      </c>
      <c r="D392" s="28" t="s">
        <v>526</v>
      </c>
      <c r="E392" s="28" t="s">
        <v>1097</v>
      </c>
      <c r="F392" s="28" t="s">
        <v>1098</v>
      </c>
      <c r="G392" s="28" t="s">
        <v>836</v>
      </c>
      <c r="H392" s="28" t="s">
        <v>729</v>
      </c>
    </row>
    <row r="393" spans="1:8" ht="11.25">
      <c r="A393" s="28">
        <v>392</v>
      </c>
      <c r="B393" s="28" t="s">
        <v>491</v>
      </c>
      <c r="C393" s="28" t="s">
        <v>527</v>
      </c>
      <c r="D393" s="28" t="s">
        <v>528</v>
      </c>
      <c r="E393" s="28" t="s">
        <v>834</v>
      </c>
      <c r="F393" s="28" t="s">
        <v>835</v>
      </c>
      <c r="G393" s="28" t="s">
        <v>836</v>
      </c>
      <c r="H393" s="28" t="s">
        <v>729</v>
      </c>
    </row>
    <row r="394" spans="1:8" ht="11.25">
      <c r="A394" s="28">
        <v>393</v>
      </c>
      <c r="B394" s="28" t="s">
        <v>491</v>
      </c>
      <c r="C394" s="28" t="s">
        <v>527</v>
      </c>
      <c r="D394" s="28" t="s">
        <v>528</v>
      </c>
      <c r="E394" s="28" t="s">
        <v>1095</v>
      </c>
      <c r="F394" s="28" t="s">
        <v>908</v>
      </c>
      <c r="G394" s="28" t="s">
        <v>1096</v>
      </c>
      <c r="H394" s="28" t="s">
        <v>729</v>
      </c>
    </row>
    <row r="395" spans="1:8" ht="11.25">
      <c r="A395" s="28">
        <v>394</v>
      </c>
      <c r="B395" s="28" t="s">
        <v>491</v>
      </c>
      <c r="C395" s="28" t="s">
        <v>527</v>
      </c>
      <c r="D395" s="28" t="s">
        <v>528</v>
      </c>
      <c r="E395" s="28" t="s">
        <v>1097</v>
      </c>
      <c r="F395" s="28" t="s">
        <v>1098</v>
      </c>
      <c r="G395" s="28" t="s">
        <v>836</v>
      </c>
      <c r="H395" s="28" t="s">
        <v>729</v>
      </c>
    </row>
    <row r="396" spans="1:8" ht="11.25">
      <c r="A396" s="28">
        <v>395</v>
      </c>
      <c r="B396" s="28" t="s">
        <v>491</v>
      </c>
      <c r="C396" s="28" t="s">
        <v>529</v>
      </c>
      <c r="D396" s="28" t="s">
        <v>530</v>
      </c>
      <c r="E396" s="28" t="s">
        <v>834</v>
      </c>
      <c r="F396" s="28" t="s">
        <v>835</v>
      </c>
      <c r="G396" s="28" t="s">
        <v>836</v>
      </c>
      <c r="H396" s="28" t="s">
        <v>729</v>
      </c>
    </row>
    <row r="397" spans="1:8" ht="11.25">
      <c r="A397" s="28">
        <v>396</v>
      </c>
      <c r="B397" s="28" t="s">
        <v>491</v>
      </c>
      <c r="C397" s="28" t="s">
        <v>529</v>
      </c>
      <c r="D397" s="28" t="s">
        <v>530</v>
      </c>
      <c r="E397" s="28" t="s">
        <v>1095</v>
      </c>
      <c r="F397" s="28" t="s">
        <v>908</v>
      </c>
      <c r="G397" s="28" t="s">
        <v>1096</v>
      </c>
      <c r="H397" s="28" t="s">
        <v>729</v>
      </c>
    </row>
    <row r="398" spans="1:8" ht="11.25">
      <c r="A398" s="28">
        <v>397</v>
      </c>
      <c r="B398" s="28" t="s">
        <v>491</v>
      </c>
      <c r="C398" s="28" t="s">
        <v>529</v>
      </c>
      <c r="D398" s="28" t="s">
        <v>530</v>
      </c>
      <c r="E398" s="28" t="s">
        <v>1097</v>
      </c>
      <c r="F398" s="28" t="s">
        <v>1098</v>
      </c>
      <c r="G398" s="28" t="s">
        <v>836</v>
      </c>
      <c r="H398" s="28" t="s">
        <v>729</v>
      </c>
    </row>
    <row r="399" spans="1:8" ht="11.25">
      <c r="A399" s="28">
        <v>398</v>
      </c>
      <c r="B399" s="28" t="s">
        <v>491</v>
      </c>
      <c r="C399" s="28" t="s">
        <v>531</v>
      </c>
      <c r="D399" s="28" t="s">
        <v>532</v>
      </c>
      <c r="E399" s="28" t="s">
        <v>834</v>
      </c>
      <c r="F399" s="28" t="s">
        <v>835</v>
      </c>
      <c r="G399" s="28" t="s">
        <v>836</v>
      </c>
      <c r="H399" s="28" t="s">
        <v>729</v>
      </c>
    </row>
    <row r="400" spans="1:8" ht="11.25">
      <c r="A400" s="28">
        <v>399</v>
      </c>
      <c r="B400" s="28" t="s">
        <v>491</v>
      </c>
      <c r="C400" s="28" t="s">
        <v>531</v>
      </c>
      <c r="D400" s="28" t="s">
        <v>532</v>
      </c>
      <c r="E400" s="28" t="s">
        <v>1095</v>
      </c>
      <c r="F400" s="28" t="s">
        <v>908</v>
      </c>
      <c r="G400" s="28" t="s">
        <v>1096</v>
      </c>
      <c r="H400" s="28" t="s">
        <v>729</v>
      </c>
    </row>
    <row r="401" spans="1:8" ht="11.25">
      <c r="A401" s="28">
        <v>400</v>
      </c>
      <c r="B401" s="28" t="s">
        <v>491</v>
      </c>
      <c r="C401" s="28" t="s">
        <v>531</v>
      </c>
      <c r="D401" s="28" t="s">
        <v>532</v>
      </c>
      <c r="E401" s="28" t="s">
        <v>1097</v>
      </c>
      <c r="F401" s="28" t="s">
        <v>1098</v>
      </c>
      <c r="G401" s="28" t="s">
        <v>836</v>
      </c>
      <c r="H401" s="28" t="s">
        <v>729</v>
      </c>
    </row>
    <row r="402" spans="1:8" ht="11.25">
      <c r="A402" s="28">
        <v>401</v>
      </c>
      <c r="B402" s="28" t="s">
        <v>491</v>
      </c>
      <c r="C402" s="28" t="s">
        <v>533</v>
      </c>
      <c r="D402" s="28" t="s">
        <v>534</v>
      </c>
      <c r="E402" s="28" t="s">
        <v>834</v>
      </c>
      <c r="F402" s="28" t="s">
        <v>835</v>
      </c>
      <c r="G402" s="28" t="s">
        <v>836</v>
      </c>
      <c r="H402" s="28" t="s">
        <v>729</v>
      </c>
    </row>
    <row r="403" spans="1:8" ht="11.25">
      <c r="A403" s="28">
        <v>402</v>
      </c>
      <c r="B403" s="28" t="s">
        <v>491</v>
      </c>
      <c r="C403" s="28" t="s">
        <v>533</v>
      </c>
      <c r="D403" s="28" t="s">
        <v>534</v>
      </c>
      <c r="E403" s="28" t="s">
        <v>1095</v>
      </c>
      <c r="F403" s="28" t="s">
        <v>908</v>
      </c>
      <c r="G403" s="28" t="s">
        <v>1096</v>
      </c>
      <c r="H403" s="28" t="s">
        <v>729</v>
      </c>
    </row>
    <row r="404" spans="1:8" ht="11.25">
      <c r="A404" s="28">
        <v>403</v>
      </c>
      <c r="B404" s="28" t="s">
        <v>491</v>
      </c>
      <c r="C404" s="28" t="s">
        <v>533</v>
      </c>
      <c r="D404" s="28" t="s">
        <v>534</v>
      </c>
      <c r="E404" s="28" t="s">
        <v>1097</v>
      </c>
      <c r="F404" s="28" t="s">
        <v>1098</v>
      </c>
      <c r="G404" s="28" t="s">
        <v>836</v>
      </c>
      <c r="H404" s="28" t="s">
        <v>729</v>
      </c>
    </row>
    <row r="405" spans="1:8" ht="11.25">
      <c r="A405" s="28">
        <v>404</v>
      </c>
      <c r="B405" s="28" t="s">
        <v>491</v>
      </c>
      <c r="C405" s="28" t="s">
        <v>535</v>
      </c>
      <c r="D405" s="28" t="s">
        <v>536</v>
      </c>
      <c r="E405" s="28" t="s">
        <v>834</v>
      </c>
      <c r="F405" s="28" t="s">
        <v>835</v>
      </c>
      <c r="G405" s="28" t="s">
        <v>836</v>
      </c>
      <c r="H405" s="28" t="s">
        <v>729</v>
      </c>
    </row>
    <row r="406" spans="1:8" ht="11.25">
      <c r="A406" s="28">
        <v>405</v>
      </c>
      <c r="B406" s="28" t="s">
        <v>491</v>
      </c>
      <c r="C406" s="28" t="s">
        <v>535</v>
      </c>
      <c r="D406" s="28" t="s">
        <v>536</v>
      </c>
      <c r="E406" s="28" t="s">
        <v>1095</v>
      </c>
      <c r="F406" s="28" t="s">
        <v>908</v>
      </c>
      <c r="G406" s="28" t="s">
        <v>1096</v>
      </c>
      <c r="H406" s="28" t="s">
        <v>729</v>
      </c>
    </row>
    <row r="407" spans="1:8" ht="11.25">
      <c r="A407" s="28">
        <v>406</v>
      </c>
      <c r="B407" s="28" t="s">
        <v>491</v>
      </c>
      <c r="C407" s="28" t="s">
        <v>535</v>
      </c>
      <c r="D407" s="28" t="s">
        <v>536</v>
      </c>
      <c r="E407" s="28" t="s">
        <v>1097</v>
      </c>
      <c r="F407" s="28" t="s">
        <v>1098</v>
      </c>
      <c r="G407" s="28" t="s">
        <v>836</v>
      </c>
      <c r="H407" s="28" t="s">
        <v>729</v>
      </c>
    </row>
    <row r="408" spans="1:8" ht="11.25">
      <c r="A408" s="28">
        <v>407</v>
      </c>
      <c r="B408" s="28" t="s">
        <v>491</v>
      </c>
      <c r="C408" s="28" t="s">
        <v>537</v>
      </c>
      <c r="D408" s="28" t="s">
        <v>538</v>
      </c>
      <c r="E408" s="28" t="s">
        <v>834</v>
      </c>
      <c r="F408" s="28" t="s">
        <v>835</v>
      </c>
      <c r="G408" s="28" t="s">
        <v>836</v>
      </c>
      <c r="H408" s="28" t="s">
        <v>729</v>
      </c>
    </row>
    <row r="409" spans="1:8" ht="11.25">
      <c r="A409" s="28">
        <v>408</v>
      </c>
      <c r="B409" s="28" t="s">
        <v>491</v>
      </c>
      <c r="C409" s="28" t="s">
        <v>537</v>
      </c>
      <c r="D409" s="28" t="s">
        <v>538</v>
      </c>
      <c r="E409" s="28" t="s">
        <v>1095</v>
      </c>
      <c r="F409" s="28" t="s">
        <v>908</v>
      </c>
      <c r="G409" s="28" t="s">
        <v>1096</v>
      </c>
      <c r="H409" s="28" t="s">
        <v>729</v>
      </c>
    </row>
    <row r="410" spans="1:8" ht="11.25">
      <c r="A410" s="28">
        <v>409</v>
      </c>
      <c r="B410" s="28" t="s">
        <v>491</v>
      </c>
      <c r="C410" s="28" t="s">
        <v>537</v>
      </c>
      <c r="D410" s="28" t="s">
        <v>538</v>
      </c>
      <c r="E410" s="28" t="s">
        <v>1097</v>
      </c>
      <c r="F410" s="28" t="s">
        <v>1098</v>
      </c>
      <c r="G410" s="28" t="s">
        <v>836</v>
      </c>
      <c r="H410" s="28" t="s">
        <v>729</v>
      </c>
    </row>
    <row r="411" spans="1:8" ht="11.25">
      <c r="A411" s="28">
        <v>410</v>
      </c>
      <c r="B411" s="28" t="s">
        <v>539</v>
      </c>
      <c r="C411" s="28" t="s">
        <v>539</v>
      </c>
      <c r="D411" s="28" t="s">
        <v>540</v>
      </c>
      <c r="E411" s="28" t="s">
        <v>1095</v>
      </c>
      <c r="F411" s="28" t="s">
        <v>908</v>
      </c>
      <c r="G411" s="28" t="s">
        <v>1096</v>
      </c>
      <c r="H411" s="28" t="s">
        <v>729</v>
      </c>
    </row>
    <row r="412" spans="1:8" ht="11.25">
      <c r="A412" s="28">
        <v>411</v>
      </c>
      <c r="B412" s="28" t="s">
        <v>539</v>
      </c>
      <c r="C412" s="28" t="s">
        <v>539</v>
      </c>
      <c r="D412" s="28" t="s">
        <v>540</v>
      </c>
      <c r="E412" s="28" t="s">
        <v>839</v>
      </c>
      <c r="F412" s="28" t="s">
        <v>840</v>
      </c>
      <c r="G412" s="28" t="s">
        <v>841</v>
      </c>
      <c r="H412" s="28" t="s">
        <v>729</v>
      </c>
    </row>
    <row r="413" spans="1:8" ht="11.25">
      <c r="A413" s="28">
        <v>412</v>
      </c>
      <c r="B413" s="28" t="s">
        <v>539</v>
      </c>
      <c r="C413" s="28" t="s">
        <v>541</v>
      </c>
      <c r="D413" s="28" t="s">
        <v>542</v>
      </c>
      <c r="E413" s="28" t="s">
        <v>1095</v>
      </c>
      <c r="F413" s="28" t="s">
        <v>908</v>
      </c>
      <c r="G413" s="28" t="s">
        <v>1096</v>
      </c>
      <c r="H413" s="28" t="s">
        <v>729</v>
      </c>
    </row>
    <row r="414" spans="1:8" ht="11.25">
      <c r="A414" s="28">
        <v>413</v>
      </c>
      <c r="B414" s="28" t="s">
        <v>539</v>
      </c>
      <c r="C414" s="28" t="s">
        <v>541</v>
      </c>
      <c r="D414" s="28" t="s">
        <v>542</v>
      </c>
      <c r="E414" s="28" t="s">
        <v>839</v>
      </c>
      <c r="F414" s="28" t="s">
        <v>840</v>
      </c>
      <c r="G414" s="28" t="s">
        <v>841</v>
      </c>
      <c r="H414" s="28" t="s">
        <v>729</v>
      </c>
    </row>
    <row r="415" spans="1:8" ht="11.25">
      <c r="A415" s="28">
        <v>414</v>
      </c>
      <c r="B415" s="28" t="s">
        <v>539</v>
      </c>
      <c r="C415" s="28" t="s">
        <v>543</v>
      </c>
      <c r="D415" s="28" t="s">
        <v>544</v>
      </c>
      <c r="E415" s="28" t="s">
        <v>1095</v>
      </c>
      <c r="F415" s="28" t="s">
        <v>908</v>
      </c>
      <c r="G415" s="28" t="s">
        <v>1096</v>
      </c>
      <c r="H415" s="28" t="s">
        <v>729</v>
      </c>
    </row>
    <row r="416" spans="1:8" ht="11.25">
      <c r="A416" s="28">
        <v>415</v>
      </c>
      <c r="B416" s="28" t="s">
        <v>539</v>
      </c>
      <c r="C416" s="28" t="s">
        <v>543</v>
      </c>
      <c r="D416" s="28" t="s">
        <v>544</v>
      </c>
      <c r="E416" s="28" t="s">
        <v>839</v>
      </c>
      <c r="F416" s="28" t="s">
        <v>840</v>
      </c>
      <c r="G416" s="28" t="s">
        <v>841</v>
      </c>
      <c r="H416" s="28" t="s">
        <v>729</v>
      </c>
    </row>
    <row r="417" spans="1:8" ht="11.25">
      <c r="A417" s="28">
        <v>416</v>
      </c>
      <c r="B417" s="28" t="s">
        <v>539</v>
      </c>
      <c r="C417" s="28" t="s">
        <v>543</v>
      </c>
      <c r="D417" s="28" t="s">
        <v>544</v>
      </c>
      <c r="E417" s="28" t="s">
        <v>842</v>
      </c>
      <c r="F417" s="28" t="s">
        <v>843</v>
      </c>
      <c r="G417" s="28" t="s">
        <v>844</v>
      </c>
      <c r="H417" s="28" t="s">
        <v>729</v>
      </c>
    </row>
    <row r="418" spans="1:8" ht="11.25">
      <c r="A418" s="28">
        <v>417</v>
      </c>
      <c r="B418" s="28" t="s">
        <v>539</v>
      </c>
      <c r="C418" s="28" t="s">
        <v>545</v>
      </c>
      <c r="D418" s="28" t="s">
        <v>546</v>
      </c>
      <c r="E418" s="28" t="s">
        <v>1095</v>
      </c>
      <c r="F418" s="28" t="s">
        <v>908</v>
      </c>
      <c r="G418" s="28" t="s">
        <v>1096</v>
      </c>
      <c r="H418" s="28" t="s">
        <v>729</v>
      </c>
    </row>
    <row r="419" spans="1:8" ht="11.25">
      <c r="A419" s="28">
        <v>418</v>
      </c>
      <c r="B419" s="28" t="s">
        <v>539</v>
      </c>
      <c r="C419" s="28" t="s">
        <v>545</v>
      </c>
      <c r="D419" s="28" t="s">
        <v>546</v>
      </c>
      <c r="E419" s="28" t="s">
        <v>839</v>
      </c>
      <c r="F419" s="28" t="s">
        <v>840</v>
      </c>
      <c r="G419" s="28" t="s">
        <v>841</v>
      </c>
      <c r="H419" s="28" t="s">
        <v>729</v>
      </c>
    </row>
    <row r="420" spans="1:8" ht="11.25">
      <c r="A420" s="28">
        <v>419</v>
      </c>
      <c r="B420" s="28" t="s">
        <v>539</v>
      </c>
      <c r="C420" s="28" t="s">
        <v>545</v>
      </c>
      <c r="D420" s="28" t="s">
        <v>546</v>
      </c>
      <c r="E420" s="28" t="s">
        <v>845</v>
      </c>
      <c r="F420" s="28" t="s">
        <v>831</v>
      </c>
      <c r="G420" s="28" t="s">
        <v>846</v>
      </c>
      <c r="H420" s="28" t="s">
        <v>729</v>
      </c>
    </row>
    <row r="421" spans="1:8" ht="11.25">
      <c r="A421" s="28">
        <v>420</v>
      </c>
      <c r="B421" s="28" t="s">
        <v>539</v>
      </c>
      <c r="C421" s="28" t="s">
        <v>547</v>
      </c>
      <c r="D421" s="28" t="s">
        <v>548</v>
      </c>
      <c r="E421" s="28" t="s">
        <v>1095</v>
      </c>
      <c r="F421" s="28" t="s">
        <v>908</v>
      </c>
      <c r="G421" s="28" t="s">
        <v>1096</v>
      </c>
      <c r="H421" s="28" t="s">
        <v>729</v>
      </c>
    </row>
    <row r="422" spans="1:8" ht="11.25">
      <c r="A422" s="28">
        <v>421</v>
      </c>
      <c r="B422" s="28" t="s">
        <v>539</v>
      </c>
      <c r="C422" s="28" t="s">
        <v>547</v>
      </c>
      <c r="D422" s="28" t="s">
        <v>548</v>
      </c>
      <c r="E422" s="28" t="s">
        <v>847</v>
      </c>
      <c r="F422" s="28" t="s">
        <v>848</v>
      </c>
      <c r="G422" s="28" t="s">
        <v>841</v>
      </c>
      <c r="H422" s="28" t="s">
        <v>729</v>
      </c>
    </row>
    <row r="423" spans="1:8" ht="11.25">
      <c r="A423" s="28">
        <v>422</v>
      </c>
      <c r="B423" s="28" t="s">
        <v>539</v>
      </c>
      <c r="C423" s="28" t="s">
        <v>547</v>
      </c>
      <c r="D423" s="28" t="s">
        <v>548</v>
      </c>
      <c r="E423" s="28" t="s">
        <v>839</v>
      </c>
      <c r="F423" s="28" t="s">
        <v>840</v>
      </c>
      <c r="G423" s="28" t="s">
        <v>841</v>
      </c>
      <c r="H423" s="28" t="s">
        <v>729</v>
      </c>
    </row>
    <row r="424" spans="1:8" ht="11.25">
      <c r="A424" s="28">
        <v>423</v>
      </c>
      <c r="B424" s="28" t="s">
        <v>539</v>
      </c>
      <c r="C424" s="28" t="s">
        <v>549</v>
      </c>
      <c r="D424" s="28" t="s">
        <v>550</v>
      </c>
      <c r="E424" s="28" t="s">
        <v>1095</v>
      </c>
      <c r="F424" s="28" t="s">
        <v>908</v>
      </c>
      <c r="G424" s="28" t="s">
        <v>1096</v>
      </c>
      <c r="H424" s="28" t="s">
        <v>729</v>
      </c>
    </row>
    <row r="425" spans="1:8" ht="11.25">
      <c r="A425" s="28">
        <v>424</v>
      </c>
      <c r="B425" s="28" t="s">
        <v>539</v>
      </c>
      <c r="C425" s="28" t="s">
        <v>549</v>
      </c>
      <c r="D425" s="28" t="s">
        <v>550</v>
      </c>
      <c r="E425" s="28" t="s">
        <v>839</v>
      </c>
      <c r="F425" s="28" t="s">
        <v>840</v>
      </c>
      <c r="G425" s="28" t="s">
        <v>841</v>
      </c>
      <c r="H425" s="28" t="s">
        <v>729</v>
      </c>
    </row>
    <row r="426" spans="1:8" ht="11.25">
      <c r="A426" s="28">
        <v>425</v>
      </c>
      <c r="B426" s="28" t="s">
        <v>539</v>
      </c>
      <c r="C426" s="28" t="s">
        <v>551</v>
      </c>
      <c r="D426" s="28" t="s">
        <v>552</v>
      </c>
      <c r="E426" s="28" t="s">
        <v>1095</v>
      </c>
      <c r="F426" s="28" t="s">
        <v>908</v>
      </c>
      <c r="G426" s="28" t="s">
        <v>1096</v>
      </c>
      <c r="H426" s="28" t="s">
        <v>729</v>
      </c>
    </row>
    <row r="427" spans="1:8" ht="11.25">
      <c r="A427" s="28">
        <v>426</v>
      </c>
      <c r="B427" s="28" t="s">
        <v>539</v>
      </c>
      <c r="C427" s="28" t="s">
        <v>551</v>
      </c>
      <c r="D427" s="28" t="s">
        <v>552</v>
      </c>
      <c r="E427" s="28" t="s">
        <v>839</v>
      </c>
      <c r="F427" s="28" t="s">
        <v>840</v>
      </c>
      <c r="G427" s="28" t="s">
        <v>841</v>
      </c>
      <c r="H427" s="28" t="s">
        <v>729</v>
      </c>
    </row>
    <row r="428" spans="1:8" ht="11.25">
      <c r="A428" s="28">
        <v>427</v>
      </c>
      <c r="B428" s="28" t="s">
        <v>539</v>
      </c>
      <c r="C428" s="28" t="s">
        <v>553</v>
      </c>
      <c r="D428" s="28" t="s">
        <v>554</v>
      </c>
      <c r="E428" s="28" t="s">
        <v>1095</v>
      </c>
      <c r="F428" s="28" t="s">
        <v>908</v>
      </c>
      <c r="G428" s="28" t="s">
        <v>1096</v>
      </c>
      <c r="H428" s="28" t="s">
        <v>729</v>
      </c>
    </row>
    <row r="429" spans="1:8" ht="11.25">
      <c r="A429" s="28">
        <v>428</v>
      </c>
      <c r="B429" s="28" t="s">
        <v>539</v>
      </c>
      <c r="C429" s="28" t="s">
        <v>553</v>
      </c>
      <c r="D429" s="28" t="s">
        <v>554</v>
      </c>
      <c r="E429" s="28" t="s">
        <v>839</v>
      </c>
      <c r="F429" s="28" t="s">
        <v>840</v>
      </c>
      <c r="G429" s="28" t="s">
        <v>841</v>
      </c>
      <c r="H429" s="28" t="s">
        <v>729</v>
      </c>
    </row>
    <row r="430" spans="1:8" ht="11.25">
      <c r="A430" s="28">
        <v>429</v>
      </c>
      <c r="B430" s="28" t="s">
        <v>539</v>
      </c>
      <c r="C430" s="28" t="s">
        <v>555</v>
      </c>
      <c r="D430" s="28" t="s">
        <v>556</v>
      </c>
      <c r="E430" s="28" t="s">
        <v>1095</v>
      </c>
      <c r="F430" s="28" t="s">
        <v>908</v>
      </c>
      <c r="G430" s="28" t="s">
        <v>1096</v>
      </c>
      <c r="H430" s="28" t="s">
        <v>729</v>
      </c>
    </row>
    <row r="431" spans="1:8" ht="11.25">
      <c r="A431" s="28">
        <v>430</v>
      </c>
      <c r="B431" s="28" t="s">
        <v>539</v>
      </c>
      <c r="C431" s="28" t="s">
        <v>555</v>
      </c>
      <c r="D431" s="28" t="s">
        <v>556</v>
      </c>
      <c r="E431" s="28" t="s">
        <v>839</v>
      </c>
      <c r="F431" s="28" t="s">
        <v>840</v>
      </c>
      <c r="G431" s="28" t="s">
        <v>841</v>
      </c>
      <c r="H431" s="28" t="s">
        <v>729</v>
      </c>
    </row>
    <row r="432" spans="1:8" ht="11.25">
      <c r="A432" s="28">
        <v>431</v>
      </c>
      <c r="B432" s="28" t="s">
        <v>539</v>
      </c>
      <c r="C432" s="28" t="s">
        <v>557</v>
      </c>
      <c r="D432" s="28" t="s">
        <v>558</v>
      </c>
      <c r="E432" s="28" t="s">
        <v>1095</v>
      </c>
      <c r="F432" s="28" t="s">
        <v>908</v>
      </c>
      <c r="G432" s="28" t="s">
        <v>1096</v>
      </c>
      <c r="H432" s="28" t="s">
        <v>729</v>
      </c>
    </row>
    <row r="433" spans="1:8" ht="11.25">
      <c r="A433" s="28">
        <v>432</v>
      </c>
      <c r="B433" s="28" t="s">
        <v>539</v>
      </c>
      <c r="C433" s="28" t="s">
        <v>557</v>
      </c>
      <c r="D433" s="28" t="s">
        <v>558</v>
      </c>
      <c r="E433" s="28" t="s">
        <v>839</v>
      </c>
      <c r="F433" s="28" t="s">
        <v>840</v>
      </c>
      <c r="G433" s="28" t="s">
        <v>841</v>
      </c>
      <c r="H433" s="28" t="s">
        <v>729</v>
      </c>
    </row>
    <row r="434" spans="1:8" ht="11.25">
      <c r="A434" s="28">
        <v>433</v>
      </c>
      <c r="B434" s="28" t="s">
        <v>539</v>
      </c>
      <c r="C434" s="28" t="s">
        <v>559</v>
      </c>
      <c r="D434" s="28" t="s">
        <v>560</v>
      </c>
      <c r="E434" s="28" t="s">
        <v>1095</v>
      </c>
      <c r="F434" s="28" t="s">
        <v>908</v>
      </c>
      <c r="G434" s="28" t="s">
        <v>1096</v>
      </c>
      <c r="H434" s="28" t="s">
        <v>729</v>
      </c>
    </row>
    <row r="435" spans="1:8" ht="11.25">
      <c r="A435" s="28">
        <v>434</v>
      </c>
      <c r="B435" s="28" t="s">
        <v>539</v>
      </c>
      <c r="C435" s="28" t="s">
        <v>559</v>
      </c>
      <c r="D435" s="28" t="s">
        <v>560</v>
      </c>
      <c r="E435" s="28" t="s">
        <v>839</v>
      </c>
      <c r="F435" s="28" t="s">
        <v>840</v>
      </c>
      <c r="G435" s="28" t="s">
        <v>841</v>
      </c>
      <c r="H435" s="28" t="s">
        <v>729</v>
      </c>
    </row>
    <row r="436" spans="1:8" ht="11.25">
      <c r="A436" s="28">
        <v>435</v>
      </c>
      <c r="B436" s="28" t="s">
        <v>539</v>
      </c>
      <c r="C436" s="28" t="s">
        <v>561</v>
      </c>
      <c r="D436" s="28" t="s">
        <v>562</v>
      </c>
      <c r="E436" s="28" t="s">
        <v>1095</v>
      </c>
      <c r="F436" s="28" t="s">
        <v>908</v>
      </c>
      <c r="G436" s="28" t="s">
        <v>1096</v>
      </c>
      <c r="H436" s="28" t="s">
        <v>729</v>
      </c>
    </row>
    <row r="437" spans="1:8" ht="11.25">
      <c r="A437" s="28">
        <v>436</v>
      </c>
      <c r="B437" s="28" t="s">
        <v>539</v>
      </c>
      <c r="C437" s="28" t="s">
        <v>561</v>
      </c>
      <c r="D437" s="28" t="s">
        <v>562</v>
      </c>
      <c r="E437" s="28" t="s">
        <v>839</v>
      </c>
      <c r="F437" s="28" t="s">
        <v>840</v>
      </c>
      <c r="G437" s="28" t="s">
        <v>841</v>
      </c>
      <c r="H437" s="28" t="s">
        <v>729</v>
      </c>
    </row>
    <row r="438" spans="1:8" ht="11.25">
      <c r="A438" s="28">
        <v>437</v>
      </c>
      <c r="B438" s="28" t="s">
        <v>539</v>
      </c>
      <c r="C438" s="28" t="s">
        <v>563</v>
      </c>
      <c r="D438" s="28" t="s">
        <v>564</v>
      </c>
      <c r="E438" s="28" t="s">
        <v>1095</v>
      </c>
      <c r="F438" s="28" t="s">
        <v>908</v>
      </c>
      <c r="G438" s="28" t="s">
        <v>1096</v>
      </c>
      <c r="H438" s="28" t="s">
        <v>729</v>
      </c>
    </row>
    <row r="439" spans="1:8" ht="11.25">
      <c r="A439" s="28">
        <v>438</v>
      </c>
      <c r="B439" s="28" t="s">
        <v>539</v>
      </c>
      <c r="C439" s="28" t="s">
        <v>563</v>
      </c>
      <c r="D439" s="28" t="s">
        <v>564</v>
      </c>
      <c r="E439" s="28" t="s">
        <v>839</v>
      </c>
      <c r="F439" s="28" t="s">
        <v>840</v>
      </c>
      <c r="G439" s="28" t="s">
        <v>841</v>
      </c>
      <c r="H439" s="28" t="s">
        <v>729</v>
      </c>
    </row>
    <row r="440" spans="1:8" ht="11.25">
      <c r="A440" s="28">
        <v>439</v>
      </c>
      <c r="B440" s="28" t="s">
        <v>539</v>
      </c>
      <c r="C440" s="28" t="s">
        <v>565</v>
      </c>
      <c r="D440" s="28" t="s">
        <v>566</v>
      </c>
      <c r="E440" s="28" t="s">
        <v>1095</v>
      </c>
      <c r="F440" s="28" t="s">
        <v>908</v>
      </c>
      <c r="G440" s="28" t="s">
        <v>1096</v>
      </c>
      <c r="H440" s="28" t="s">
        <v>729</v>
      </c>
    </row>
    <row r="441" spans="1:8" ht="11.25">
      <c r="A441" s="28">
        <v>440</v>
      </c>
      <c r="B441" s="28" t="s">
        <v>539</v>
      </c>
      <c r="C441" s="28" t="s">
        <v>565</v>
      </c>
      <c r="D441" s="28" t="s">
        <v>566</v>
      </c>
      <c r="E441" s="28" t="s">
        <v>839</v>
      </c>
      <c r="F441" s="28" t="s">
        <v>840</v>
      </c>
      <c r="G441" s="28" t="s">
        <v>841</v>
      </c>
      <c r="H441" s="28" t="s">
        <v>729</v>
      </c>
    </row>
    <row r="442" spans="1:8" ht="11.25">
      <c r="A442" s="28">
        <v>441</v>
      </c>
      <c r="B442" s="28" t="s">
        <v>539</v>
      </c>
      <c r="C442" s="28" t="s">
        <v>567</v>
      </c>
      <c r="D442" s="28" t="s">
        <v>568</v>
      </c>
      <c r="E442" s="28" t="s">
        <v>1095</v>
      </c>
      <c r="F442" s="28" t="s">
        <v>908</v>
      </c>
      <c r="G442" s="28" t="s">
        <v>1096</v>
      </c>
      <c r="H442" s="28" t="s">
        <v>729</v>
      </c>
    </row>
    <row r="443" spans="1:8" ht="11.25">
      <c r="A443" s="28">
        <v>442</v>
      </c>
      <c r="B443" s="28" t="s">
        <v>539</v>
      </c>
      <c r="C443" s="28" t="s">
        <v>567</v>
      </c>
      <c r="D443" s="28" t="s">
        <v>568</v>
      </c>
      <c r="E443" s="28" t="s">
        <v>839</v>
      </c>
      <c r="F443" s="28" t="s">
        <v>840</v>
      </c>
      <c r="G443" s="28" t="s">
        <v>841</v>
      </c>
      <c r="H443" s="28" t="s">
        <v>729</v>
      </c>
    </row>
    <row r="444" spans="1:8" ht="11.25">
      <c r="A444" s="28">
        <v>443</v>
      </c>
      <c r="B444" s="28" t="s">
        <v>539</v>
      </c>
      <c r="C444" s="28" t="s">
        <v>569</v>
      </c>
      <c r="D444" s="28" t="s">
        <v>570</v>
      </c>
      <c r="E444" s="28" t="s">
        <v>1095</v>
      </c>
      <c r="F444" s="28" t="s">
        <v>908</v>
      </c>
      <c r="G444" s="28" t="s">
        <v>1096</v>
      </c>
      <c r="H444" s="28" t="s">
        <v>729</v>
      </c>
    </row>
    <row r="445" spans="1:8" ht="11.25">
      <c r="A445" s="28">
        <v>444</v>
      </c>
      <c r="B445" s="28" t="s">
        <v>539</v>
      </c>
      <c r="C445" s="28" t="s">
        <v>569</v>
      </c>
      <c r="D445" s="28" t="s">
        <v>570</v>
      </c>
      <c r="E445" s="28" t="s">
        <v>839</v>
      </c>
      <c r="F445" s="28" t="s">
        <v>840</v>
      </c>
      <c r="G445" s="28" t="s">
        <v>841</v>
      </c>
      <c r="H445" s="28" t="s">
        <v>729</v>
      </c>
    </row>
    <row r="446" spans="1:8" ht="11.25">
      <c r="A446" s="28">
        <v>445</v>
      </c>
      <c r="B446" s="28" t="s">
        <v>571</v>
      </c>
      <c r="C446" s="28" t="s">
        <v>592</v>
      </c>
      <c r="D446" s="28" t="s">
        <v>593</v>
      </c>
      <c r="E446" s="28" t="s">
        <v>1099</v>
      </c>
      <c r="F446" s="28" t="s">
        <v>849</v>
      </c>
      <c r="G446" s="28" t="s">
        <v>730</v>
      </c>
      <c r="H446" s="28" t="s">
        <v>729</v>
      </c>
    </row>
    <row r="447" spans="1:8" ht="11.25">
      <c r="A447" s="28">
        <v>446</v>
      </c>
      <c r="B447" s="28" t="s">
        <v>594</v>
      </c>
      <c r="C447" s="28" t="s">
        <v>594</v>
      </c>
      <c r="D447" s="28" t="s">
        <v>595</v>
      </c>
      <c r="E447" s="28" t="s">
        <v>1100</v>
      </c>
      <c r="F447" s="28" t="s">
        <v>852</v>
      </c>
      <c r="G447" s="28" t="s">
        <v>853</v>
      </c>
      <c r="H447" s="28" t="s">
        <v>729</v>
      </c>
    </row>
    <row r="448" spans="1:8" ht="11.25">
      <c r="A448" s="28">
        <v>447</v>
      </c>
      <c r="B448" s="28" t="s">
        <v>594</v>
      </c>
      <c r="C448" s="28" t="s">
        <v>596</v>
      </c>
      <c r="D448" s="28" t="s">
        <v>597</v>
      </c>
      <c r="E448" s="28" t="s">
        <v>1100</v>
      </c>
      <c r="F448" s="28" t="s">
        <v>852</v>
      </c>
      <c r="G448" s="28" t="s">
        <v>853</v>
      </c>
      <c r="H448" s="28" t="s">
        <v>729</v>
      </c>
    </row>
    <row r="449" spans="1:8" ht="11.25">
      <c r="A449" s="28">
        <v>448</v>
      </c>
      <c r="B449" s="28" t="s">
        <v>594</v>
      </c>
      <c r="C449" s="28" t="s">
        <v>598</v>
      </c>
      <c r="D449" s="28" t="s">
        <v>599</v>
      </c>
      <c r="E449" s="28" t="s">
        <v>1100</v>
      </c>
      <c r="F449" s="28" t="s">
        <v>852</v>
      </c>
      <c r="G449" s="28" t="s">
        <v>853</v>
      </c>
      <c r="H449" s="28" t="s">
        <v>729</v>
      </c>
    </row>
    <row r="450" spans="1:8" ht="11.25">
      <c r="A450" s="28">
        <v>449</v>
      </c>
      <c r="B450" s="28" t="s">
        <v>594</v>
      </c>
      <c r="C450" s="28" t="s">
        <v>600</v>
      </c>
      <c r="D450" s="28" t="s">
        <v>601</v>
      </c>
      <c r="E450" s="28" t="s">
        <v>1100</v>
      </c>
      <c r="F450" s="28" t="s">
        <v>852</v>
      </c>
      <c r="G450" s="28" t="s">
        <v>853</v>
      </c>
      <c r="H450" s="28" t="s">
        <v>729</v>
      </c>
    </row>
    <row r="451" spans="1:8" ht="11.25">
      <c r="A451" s="28">
        <v>450</v>
      </c>
      <c r="B451" s="28" t="s">
        <v>594</v>
      </c>
      <c r="C451" s="28" t="s">
        <v>602</v>
      </c>
      <c r="D451" s="28" t="s">
        <v>603</v>
      </c>
      <c r="E451" s="28" t="s">
        <v>1100</v>
      </c>
      <c r="F451" s="28" t="s">
        <v>852</v>
      </c>
      <c r="G451" s="28" t="s">
        <v>853</v>
      </c>
      <c r="H451" s="28" t="s">
        <v>729</v>
      </c>
    </row>
    <row r="452" spans="1:8" ht="11.25">
      <c r="A452" s="28">
        <v>451</v>
      </c>
      <c r="B452" s="28" t="s">
        <v>594</v>
      </c>
      <c r="C452" s="28" t="s">
        <v>604</v>
      </c>
      <c r="D452" s="28" t="s">
        <v>605</v>
      </c>
      <c r="E452" s="28" t="s">
        <v>1100</v>
      </c>
      <c r="F452" s="28" t="s">
        <v>852</v>
      </c>
      <c r="G452" s="28" t="s">
        <v>853</v>
      </c>
      <c r="H452" s="28" t="s">
        <v>729</v>
      </c>
    </row>
    <row r="453" spans="1:8" ht="11.25">
      <c r="A453" s="28">
        <v>452</v>
      </c>
      <c r="B453" s="28" t="s">
        <v>594</v>
      </c>
      <c r="C453" s="28" t="s">
        <v>606</v>
      </c>
      <c r="D453" s="28" t="s">
        <v>607</v>
      </c>
      <c r="E453" s="28" t="s">
        <v>1100</v>
      </c>
      <c r="F453" s="28" t="s">
        <v>852</v>
      </c>
      <c r="G453" s="28" t="s">
        <v>853</v>
      </c>
      <c r="H453" s="28" t="s">
        <v>729</v>
      </c>
    </row>
    <row r="454" spans="1:8" ht="11.25">
      <c r="A454" s="28">
        <v>453</v>
      </c>
      <c r="B454" s="28" t="s">
        <v>594</v>
      </c>
      <c r="C454" s="28" t="s">
        <v>608</v>
      </c>
      <c r="D454" s="28" t="s">
        <v>609</v>
      </c>
      <c r="E454" s="28" t="s">
        <v>1100</v>
      </c>
      <c r="F454" s="28" t="s">
        <v>852</v>
      </c>
      <c r="G454" s="28" t="s">
        <v>853</v>
      </c>
      <c r="H454" s="28" t="s">
        <v>729</v>
      </c>
    </row>
    <row r="455" spans="1:8" ht="11.25">
      <c r="A455" s="28">
        <v>454</v>
      </c>
      <c r="B455" s="28" t="s">
        <v>594</v>
      </c>
      <c r="C455" s="28" t="s">
        <v>610</v>
      </c>
      <c r="D455" s="28" t="s">
        <v>611</v>
      </c>
      <c r="E455" s="28" t="s">
        <v>1100</v>
      </c>
      <c r="F455" s="28" t="s">
        <v>852</v>
      </c>
      <c r="G455" s="28" t="s">
        <v>853</v>
      </c>
      <c r="H455" s="28" t="s">
        <v>729</v>
      </c>
    </row>
    <row r="456" spans="1:8" ht="11.25">
      <c r="A456" s="28">
        <v>455</v>
      </c>
      <c r="B456" s="28" t="s">
        <v>594</v>
      </c>
      <c r="C456" s="28" t="s">
        <v>612</v>
      </c>
      <c r="D456" s="28" t="s">
        <v>613</v>
      </c>
      <c r="E456" s="28" t="s">
        <v>1100</v>
      </c>
      <c r="F456" s="28" t="s">
        <v>852</v>
      </c>
      <c r="G456" s="28" t="s">
        <v>853</v>
      </c>
      <c r="H456" s="28" t="s">
        <v>729</v>
      </c>
    </row>
    <row r="457" spans="1:8" ht="11.25">
      <c r="A457" s="28">
        <v>456</v>
      </c>
      <c r="B457" s="28" t="s">
        <v>594</v>
      </c>
      <c r="C457" s="28" t="s">
        <v>614</v>
      </c>
      <c r="D457" s="28" t="s">
        <v>615</v>
      </c>
      <c r="E457" s="28" t="s">
        <v>1100</v>
      </c>
      <c r="F457" s="28" t="s">
        <v>852</v>
      </c>
      <c r="G457" s="28" t="s">
        <v>853</v>
      </c>
      <c r="H457" s="28" t="s">
        <v>729</v>
      </c>
    </row>
    <row r="458" spans="1:8" ht="11.25">
      <c r="A458" s="28">
        <v>457</v>
      </c>
      <c r="B458" s="28" t="s">
        <v>594</v>
      </c>
      <c r="C458" s="28" t="s">
        <v>616</v>
      </c>
      <c r="D458" s="28" t="s">
        <v>617</v>
      </c>
      <c r="E458" s="28" t="s">
        <v>1100</v>
      </c>
      <c r="F458" s="28" t="s">
        <v>852</v>
      </c>
      <c r="G458" s="28" t="s">
        <v>853</v>
      </c>
      <c r="H458" s="28" t="s">
        <v>729</v>
      </c>
    </row>
    <row r="459" spans="1:8" ht="11.25">
      <c r="A459" s="28">
        <v>458</v>
      </c>
      <c r="B459" s="28" t="s">
        <v>618</v>
      </c>
      <c r="C459" s="28" t="s">
        <v>639</v>
      </c>
      <c r="D459" s="28" t="s">
        <v>640</v>
      </c>
      <c r="E459" s="28" t="s">
        <v>854</v>
      </c>
      <c r="F459" s="28" t="s">
        <v>855</v>
      </c>
      <c r="G459" s="28" t="s">
        <v>856</v>
      </c>
      <c r="H459" s="28" t="s">
        <v>729</v>
      </c>
    </row>
    <row r="460" spans="1:8" ht="11.25">
      <c r="A460" s="28">
        <v>459</v>
      </c>
      <c r="B460" s="28" t="s">
        <v>641</v>
      </c>
      <c r="C460" s="28" t="s">
        <v>641</v>
      </c>
      <c r="D460" s="28" t="s">
        <v>642</v>
      </c>
      <c r="E460" s="28" t="s">
        <v>857</v>
      </c>
      <c r="F460" s="28" t="s">
        <v>858</v>
      </c>
      <c r="G460" s="28" t="s">
        <v>859</v>
      </c>
      <c r="H460" s="28" t="s">
        <v>729</v>
      </c>
    </row>
    <row r="461" spans="1:8" ht="11.25">
      <c r="A461" s="28">
        <v>460</v>
      </c>
      <c r="B461" s="28" t="s">
        <v>641</v>
      </c>
      <c r="C461" s="28" t="s">
        <v>643</v>
      </c>
      <c r="D461" s="28" t="s">
        <v>644</v>
      </c>
      <c r="E461" s="28" t="s">
        <v>857</v>
      </c>
      <c r="F461" s="28" t="s">
        <v>858</v>
      </c>
      <c r="G461" s="28" t="s">
        <v>859</v>
      </c>
      <c r="H461" s="28" t="s">
        <v>729</v>
      </c>
    </row>
    <row r="462" spans="1:8" ht="11.25">
      <c r="A462" s="28">
        <v>461</v>
      </c>
      <c r="B462" s="28" t="s">
        <v>641</v>
      </c>
      <c r="C462" s="28" t="s">
        <v>645</v>
      </c>
      <c r="D462" s="28" t="s">
        <v>646</v>
      </c>
      <c r="E462" s="28" t="s">
        <v>857</v>
      </c>
      <c r="F462" s="28" t="s">
        <v>858</v>
      </c>
      <c r="G462" s="28" t="s">
        <v>859</v>
      </c>
      <c r="H462" s="28" t="s">
        <v>729</v>
      </c>
    </row>
    <row r="463" spans="1:8" ht="11.25">
      <c r="A463" s="28">
        <v>462</v>
      </c>
      <c r="B463" s="28" t="s">
        <v>641</v>
      </c>
      <c r="C463" s="28" t="s">
        <v>647</v>
      </c>
      <c r="D463" s="28" t="s">
        <v>648</v>
      </c>
      <c r="E463" s="28" t="s">
        <v>857</v>
      </c>
      <c r="F463" s="28" t="s">
        <v>858</v>
      </c>
      <c r="G463" s="28" t="s">
        <v>859</v>
      </c>
      <c r="H463" s="28" t="s">
        <v>729</v>
      </c>
    </row>
    <row r="464" spans="1:8" ht="11.25">
      <c r="A464" s="28">
        <v>463</v>
      </c>
      <c r="B464" s="28" t="s">
        <v>641</v>
      </c>
      <c r="C464" s="28" t="s">
        <v>647</v>
      </c>
      <c r="D464" s="28" t="s">
        <v>648</v>
      </c>
      <c r="E464" s="28" t="s">
        <v>860</v>
      </c>
      <c r="F464" s="28" t="s">
        <v>861</v>
      </c>
      <c r="G464" s="28" t="s">
        <v>859</v>
      </c>
      <c r="H464" s="28" t="s">
        <v>729</v>
      </c>
    </row>
    <row r="465" spans="1:8" ht="11.25">
      <c r="A465" s="28">
        <v>464</v>
      </c>
      <c r="B465" s="28" t="s">
        <v>641</v>
      </c>
      <c r="C465" s="28" t="s">
        <v>649</v>
      </c>
      <c r="D465" s="28" t="s">
        <v>650</v>
      </c>
      <c r="E465" s="28" t="s">
        <v>857</v>
      </c>
      <c r="F465" s="28" t="s">
        <v>858</v>
      </c>
      <c r="G465" s="28" t="s">
        <v>859</v>
      </c>
      <c r="H465" s="28" t="s">
        <v>729</v>
      </c>
    </row>
    <row r="466" spans="1:8" ht="11.25">
      <c r="A466" s="28">
        <v>465</v>
      </c>
      <c r="B466" s="28" t="s">
        <v>641</v>
      </c>
      <c r="C466" s="28" t="s">
        <v>651</v>
      </c>
      <c r="D466" s="28" t="s">
        <v>652</v>
      </c>
      <c r="E466" s="28" t="s">
        <v>857</v>
      </c>
      <c r="F466" s="28" t="s">
        <v>858</v>
      </c>
      <c r="G466" s="28" t="s">
        <v>859</v>
      </c>
      <c r="H466" s="28" t="s">
        <v>729</v>
      </c>
    </row>
    <row r="467" spans="1:8" ht="11.25">
      <c r="A467" s="28">
        <v>466</v>
      </c>
      <c r="B467" s="28" t="s">
        <v>641</v>
      </c>
      <c r="C467" s="28" t="s">
        <v>653</v>
      </c>
      <c r="D467" s="28" t="s">
        <v>654</v>
      </c>
      <c r="E467" s="28" t="s">
        <v>857</v>
      </c>
      <c r="F467" s="28" t="s">
        <v>858</v>
      </c>
      <c r="G467" s="28" t="s">
        <v>859</v>
      </c>
      <c r="H467" s="28" t="s">
        <v>729</v>
      </c>
    </row>
    <row r="468" spans="1:8" ht="11.25">
      <c r="A468" s="28">
        <v>467</v>
      </c>
      <c r="B468" s="28" t="s">
        <v>641</v>
      </c>
      <c r="C468" s="28" t="s">
        <v>655</v>
      </c>
      <c r="D468" s="28" t="s">
        <v>656</v>
      </c>
      <c r="E468" s="28" t="s">
        <v>857</v>
      </c>
      <c r="F468" s="28" t="s">
        <v>858</v>
      </c>
      <c r="G468" s="28" t="s">
        <v>859</v>
      </c>
      <c r="H468" s="28" t="s">
        <v>729</v>
      </c>
    </row>
    <row r="469" spans="1:8" ht="11.25">
      <c r="A469" s="28">
        <v>468</v>
      </c>
      <c r="B469" s="28" t="s">
        <v>641</v>
      </c>
      <c r="C469" s="28" t="s">
        <v>657</v>
      </c>
      <c r="D469" s="28" t="s">
        <v>658</v>
      </c>
      <c r="E469" s="28" t="s">
        <v>857</v>
      </c>
      <c r="F469" s="28" t="s">
        <v>858</v>
      </c>
      <c r="G469" s="28" t="s">
        <v>859</v>
      </c>
      <c r="H469" s="28" t="s">
        <v>729</v>
      </c>
    </row>
    <row r="470" spans="1:8" ht="11.25">
      <c r="A470" s="28">
        <v>469</v>
      </c>
      <c r="B470" s="28" t="s">
        <v>641</v>
      </c>
      <c r="C470" s="28" t="s">
        <v>659</v>
      </c>
      <c r="D470" s="28" t="s">
        <v>660</v>
      </c>
      <c r="E470" s="28" t="s">
        <v>857</v>
      </c>
      <c r="F470" s="28" t="s">
        <v>858</v>
      </c>
      <c r="G470" s="28" t="s">
        <v>859</v>
      </c>
      <c r="H470" s="28" t="s">
        <v>729</v>
      </c>
    </row>
    <row r="471" spans="1:8" ht="11.25">
      <c r="A471" s="28">
        <v>470</v>
      </c>
      <c r="B471" s="28" t="s">
        <v>641</v>
      </c>
      <c r="C471" s="28" t="s">
        <v>661</v>
      </c>
      <c r="D471" s="28" t="s">
        <v>662</v>
      </c>
      <c r="E471" s="28" t="s">
        <v>857</v>
      </c>
      <c r="F471" s="28" t="s">
        <v>858</v>
      </c>
      <c r="G471" s="28" t="s">
        <v>859</v>
      </c>
      <c r="H471" s="28" t="s">
        <v>729</v>
      </c>
    </row>
    <row r="472" spans="1:8" ht="11.25">
      <c r="A472" s="28">
        <v>471</v>
      </c>
      <c r="B472" s="28" t="s">
        <v>641</v>
      </c>
      <c r="C472" s="28" t="s">
        <v>663</v>
      </c>
      <c r="D472" s="28" t="s">
        <v>664</v>
      </c>
      <c r="E472" s="28" t="s">
        <v>857</v>
      </c>
      <c r="F472" s="28" t="s">
        <v>858</v>
      </c>
      <c r="G472" s="28" t="s">
        <v>859</v>
      </c>
      <c r="H472" s="28" t="s">
        <v>729</v>
      </c>
    </row>
    <row r="473" spans="1:8" ht="11.25">
      <c r="A473" s="28">
        <v>472</v>
      </c>
      <c r="B473" s="28" t="s">
        <v>641</v>
      </c>
      <c r="C473" s="28" t="s">
        <v>665</v>
      </c>
      <c r="D473" s="28" t="s">
        <v>666</v>
      </c>
      <c r="E473" s="28" t="s">
        <v>862</v>
      </c>
      <c r="F473" s="28" t="s">
        <v>863</v>
      </c>
      <c r="G473" s="28" t="s">
        <v>841</v>
      </c>
      <c r="H473" s="28" t="s">
        <v>729</v>
      </c>
    </row>
    <row r="474" spans="1:8" ht="11.25">
      <c r="A474" s="28">
        <v>473</v>
      </c>
      <c r="B474" s="28" t="s">
        <v>641</v>
      </c>
      <c r="C474" s="28" t="s">
        <v>665</v>
      </c>
      <c r="D474" s="28" t="s">
        <v>666</v>
      </c>
      <c r="E474" s="28" t="s">
        <v>857</v>
      </c>
      <c r="F474" s="28" t="s">
        <v>858</v>
      </c>
      <c r="G474" s="28" t="s">
        <v>859</v>
      </c>
      <c r="H474" s="28" t="s">
        <v>729</v>
      </c>
    </row>
    <row r="475" spans="1:8" ht="11.25">
      <c r="A475" s="28">
        <v>474</v>
      </c>
      <c r="B475" s="28" t="s">
        <v>667</v>
      </c>
      <c r="C475" s="28" t="s">
        <v>667</v>
      </c>
      <c r="D475" s="28" t="s">
        <v>668</v>
      </c>
      <c r="E475" s="28" t="s">
        <v>726</v>
      </c>
      <c r="F475" s="28" t="s">
        <v>727</v>
      </c>
      <c r="G475" s="28" t="s">
        <v>728</v>
      </c>
      <c r="H475" s="28" t="s">
        <v>729</v>
      </c>
    </row>
    <row r="476" spans="1:8" ht="11.25">
      <c r="A476" s="28">
        <v>475</v>
      </c>
      <c r="B476" s="28" t="s">
        <v>667</v>
      </c>
      <c r="C476" s="28" t="s">
        <v>667</v>
      </c>
      <c r="D476" s="28" t="s">
        <v>668</v>
      </c>
      <c r="E476" s="28" t="s">
        <v>1101</v>
      </c>
      <c r="F476" s="28" t="s">
        <v>1102</v>
      </c>
      <c r="G476" s="28" t="s">
        <v>864</v>
      </c>
      <c r="H476" s="28" t="s">
        <v>729</v>
      </c>
    </row>
    <row r="477" spans="1:8" ht="11.25">
      <c r="A477" s="28">
        <v>476</v>
      </c>
      <c r="B477" s="28" t="s">
        <v>667</v>
      </c>
      <c r="C477" s="28" t="s">
        <v>667</v>
      </c>
      <c r="D477" s="28" t="s">
        <v>668</v>
      </c>
      <c r="E477" s="28" t="s">
        <v>865</v>
      </c>
      <c r="F477" s="28" t="s">
        <v>866</v>
      </c>
      <c r="G477" s="28" t="s">
        <v>864</v>
      </c>
      <c r="H477" s="28" t="s">
        <v>729</v>
      </c>
    </row>
    <row r="478" spans="1:8" ht="11.25">
      <c r="A478" s="28">
        <v>477</v>
      </c>
      <c r="B478" s="28" t="s">
        <v>669</v>
      </c>
      <c r="C478" s="28" t="s">
        <v>669</v>
      </c>
      <c r="D478" s="28" t="s">
        <v>670</v>
      </c>
      <c r="E478" s="28" t="s">
        <v>18</v>
      </c>
      <c r="F478" s="28" t="s">
        <v>867</v>
      </c>
      <c r="G478" s="28" t="s">
        <v>784</v>
      </c>
      <c r="H478" s="28" t="s">
        <v>744</v>
      </c>
    </row>
    <row r="479" spans="1:8" ht="11.25">
      <c r="A479" s="28">
        <v>478</v>
      </c>
      <c r="B479" s="28" t="s">
        <v>669</v>
      </c>
      <c r="C479" s="28" t="s">
        <v>669</v>
      </c>
      <c r="D479" s="28" t="s">
        <v>670</v>
      </c>
      <c r="E479" s="28" t="s">
        <v>1103</v>
      </c>
      <c r="F479" s="28" t="s">
        <v>1104</v>
      </c>
      <c r="G479" s="28" t="s">
        <v>784</v>
      </c>
      <c r="H479" s="28" t="s">
        <v>729</v>
      </c>
    </row>
    <row r="480" spans="1:8" ht="11.25">
      <c r="A480" s="28">
        <v>479</v>
      </c>
      <c r="B480" s="28" t="s">
        <v>669</v>
      </c>
      <c r="C480" s="28" t="s">
        <v>669</v>
      </c>
      <c r="D480" s="28" t="s">
        <v>670</v>
      </c>
      <c r="E480" s="28" t="s">
        <v>868</v>
      </c>
      <c r="F480" s="28" t="s">
        <v>869</v>
      </c>
      <c r="G480" s="28" t="s">
        <v>784</v>
      </c>
      <c r="H480" s="28" t="s">
        <v>729</v>
      </c>
    </row>
    <row r="481" spans="1:8" ht="11.25">
      <c r="A481" s="28">
        <v>480</v>
      </c>
      <c r="B481" s="28" t="s">
        <v>669</v>
      </c>
      <c r="C481" s="28" t="s">
        <v>669</v>
      </c>
      <c r="D481" s="28" t="s">
        <v>670</v>
      </c>
      <c r="E481" s="28" t="s">
        <v>948</v>
      </c>
      <c r="F481" s="28" t="s">
        <v>949</v>
      </c>
      <c r="G481" s="28" t="s">
        <v>950</v>
      </c>
      <c r="H481" s="28" t="s">
        <v>875</v>
      </c>
    </row>
    <row r="482" spans="1:8" ht="11.25">
      <c r="A482" s="28">
        <v>481</v>
      </c>
      <c r="B482" s="28" t="s">
        <v>669</v>
      </c>
      <c r="C482" s="28" t="s">
        <v>669</v>
      </c>
      <c r="D482" s="28" t="s">
        <v>670</v>
      </c>
      <c r="E482" s="28" t="s">
        <v>948</v>
      </c>
      <c r="F482" s="28" t="s">
        <v>949</v>
      </c>
      <c r="G482" s="28" t="s">
        <v>950</v>
      </c>
      <c r="H482" s="28" t="s">
        <v>829</v>
      </c>
    </row>
    <row r="483" spans="1:8" ht="11.25">
      <c r="A483" s="28">
        <v>482</v>
      </c>
      <c r="B483" s="28" t="s">
        <v>669</v>
      </c>
      <c r="C483" s="28" t="s">
        <v>669</v>
      </c>
      <c r="D483" s="28" t="s">
        <v>670</v>
      </c>
      <c r="E483" s="28" t="s">
        <v>870</v>
      </c>
      <c r="F483" s="28" t="s">
        <v>871</v>
      </c>
      <c r="G483" s="28" t="s">
        <v>784</v>
      </c>
      <c r="H483" s="28" t="s">
        <v>729</v>
      </c>
    </row>
    <row r="484" spans="1:8" ht="11.25">
      <c r="A484" s="28">
        <v>483</v>
      </c>
      <c r="B484" s="28" t="s">
        <v>669</v>
      </c>
      <c r="C484" s="28" t="s">
        <v>669</v>
      </c>
      <c r="D484" s="28" t="s">
        <v>670</v>
      </c>
      <c r="E484" s="28" t="s">
        <v>1009</v>
      </c>
      <c r="F484" s="28" t="s">
        <v>1010</v>
      </c>
      <c r="G484" s="28" t="s">
        <v>1011</v>
      </c>
      <c r="H484" s="28" t="s">
        <v>729</v>
      </c>
    </row>
    <row r="485" spans="1:8" ht="11.25">
      <c r="A485" s="28">
        <v>484</v>
      </c>
      <c r="B485" s="28" t="s">
        <v>671</v>
      </c>
      <c r="C485" s="28" t="s">
        <v>671</v>
      </c>
      <c r="D485" s="28" t="s">
        <v>672</v>
      </c>
      <c r="E485" s="28" t="s">
        <v>872</v>
      </c>
      <c r="F485" s="28" t="s">
        <v>873</v>
      </c>
      <c r="G485" s="28" t="s">
        <v>874</v>
      </c>
      <c r="H485" s="28" t="s">
        <v>875</v>
      </c>
    </row>
    <row r="486" spans="1:8" ht="11.25">
      <c r="A486" s="28">
        <v>485</v>
      </c>
      <c r="B486" s="28" t="s">
        <v>671</v>
      </c>
      <c r="C486" s="28" t="s">
        <v>671</v>
      </c>
      <c r="D486" s="28" t="s">
        <v>672</v>
      </c>
      <c r="E486" s="28" t="s">
        <v>876</v>
      </c>
      <c r="F486" s="28" t="s">
        <v>877</v>
      </c>
      <c r="G486" s="28" t="s">
        <v>878</v>
      </c>
      <c r="H486" s="28" t="s">
        <v>729</v>
      </c>
    </row>
    <row r="487" spans="1:8" ht="11.25">
      <c r="A487" s="28">
        <v>486</v>
      </c>
      <c r="B487" s="28" t="s">
        <v>671</v>
      </c>
      <c r="C487" s="28" t="s">
        <v>671</v>
      </c>
      <c r="D487" s="28" t="s">
        <v>672</v>
      </c>
      <c r="E487" s="28" t="s">
        <v>879</v>
      </c>
      <c r="F487" s="28" t="s">
        <v>880</v>
      </c>
      <c r="G487" s="28" t="s">
        <v>878</v>
      </c>
      <c r="H487" s="28" t="s">
        <v>744</v>
      </c>
    </row>
    <row r="488" spans="1:8" ht="11.25">
      <c r="A488" s="28">
        <v>487</v>
      </c>
      <c r="B488" s="28" t="s">
        <v>671</v>
      </c>
      <c r="C488" s="28" t="s">
        <v>671</v>
      </c>
      <c r="D488" s="28" t="s">
        <v>672</v>
      </c>
      <c r="E488" s="28" t="s">
        <v>881</v>
      </c>
      <c r="F488" s="28" t="s">
        <v>882</v>
      </c>
      <c r="G488" s="28" t="s">
        <v>878</v>
      </c>
      <c r="H488" s="28" t="s">
        <v>883</v>
      </c>
    </row>
    <row r="489" spans="1:8" ht="11.25">
      <c r="A489" s="28">
        <v>488</v>
      </c>
      <c r="B489" s="28" t="s">
        <v>671</v>
      </c>
      <c r="C489" s="28" t="s">
        <v>671</v>
      </c>
      <c r="D489" s="28" t="s">
        <v>672</v>
      </c>
      <c r="E489" s="28" t="s">
        <v>884</v>
      </c>
      <c r="F489" s="28" t="s">
        <v>885</v>
      </c>
      <c r="G489" s="28" t="s">
        <v>886</v>
      </c>
      <c r="H489" s="28" t="s">
        <v>729</v>
      </c>
    </row>
    <row r="490" spans="1:8" ht="11.25">
      <c r="A490" s="28">
        <v>489</v>
      </c>
      <c r="B490" s="28" t="s">
        <v>671</v>
      </c>
      <c r="C490" s="28" t="s">
        <v>671</v>
      </c>
      <c r="D490" s="28" t="s">
        <v>672</v>
      </c>
      <c r="E490" s="28" t="s">
        <v>887</v>
      </c>
      <c r="F490" s="28" t="s">
        <v>888</v>
      </c>
      <c r="G490" s="28" t="s">
        <v>878</v>
      </c>
      <c r="H490" s="28" t="s">
        <v>729</v>
      </c>
    </row>
    <row r="491" spans="1:8" ht="11.25">
      <c r="A491" s="28">
        <v>490</v>
      </c>
      <c r="B491" s="28" t="s">
        <v>671</v>
      </c>
      <c r="C491" s="28" t="s">
        <v>671</v>
      </c>
      <c r="D491" s="28" t="s">
        <v>672</v>
      </c>
      <c r="E491" s="28" t="s">
        <v>1105</v>
      </c>
      <c r="F491" s="28" t="s">
        <v>949</v>
      </c>
      <c r="G491" s="28" t="s">
        <v>1106</v>
      </c>
      <c r="H491" s="28" t="s">
        <v>829</v>
      </c>
    </row>
    <row r="492" spans="1:8" ht="11.25">
      <c r="A492" s="28">
        <v>491</v>
      </c>
      <c r="B492" s="28" t="s">
        <v>671</v>
      </c>
      <c r="C492" s="28" t="s">
        <v>671</v>
      </c>
      <c r="D492" s="28" t="s">
        <v>672</v>
      </c>
      <c r="E492" s="28" t="s">
        <v>1105</v>
      </c>
      <c r="F492" s="28" t="s">
        <v>949</v>
      </c>
      <c r="G492" s="28" t="s">
        <v>1106</v>
      </c>
      <c r="H492" s="28" t="s">
        <v>875</v>
      </c>
    </row>
    <row r="493" spans="1:8" ht="11.25">
      <c r="A493" s="28">
        <v>492</v>
      </c>
      <c r="B493" s="28" t="s">
        <v>673</v>
      </c>
      <c r="C493" s="28" t="s">
        <v>673</v>
      </c>
      <c r="D493" s="28" t="s">
        <v>674</v>
      </c>
      <c r="E493" s="28" t="s">
        <v>1095</v>
      </c>
      <c r="F493" s="28" t="s">
        <v>908</v>
      </c>
      <c r="G493" s="28" t="s">
        <v>1096</v>
      </c>
      <c r="H493" s="28" t="s">
        <v>729</v>
      </c>
    </row>
    <row r="494" spans="1:8" ht="11.25">
      <c r="A494" s="28">
        <v>493</v>
      </c>
      <c r="B494" s="28" t="s">
        <v>673</v>
      </c>
      <c r="C494" s="28" t="s">
        <v>673</v>
      </c>
      <c r="D494" s="28" t="s">
        <v>674</v>
      </c>
      <c r="E494" s="28" t="s">
        <v>889</v>
      </c>
      <c r="F494" s="28" t="s">
        <v>890</v>
      </c>
      <c r="G494" s="28" t="s">
        <v>841</v>
      </c>
      <c r="H494" s="28" t="s">
        <v>729</v>
      </c>
    </row>
    <row r="495" spans="1:8" ht="11.25">
      <c r="A495" s="28">
        <v>494</v>
      </c>
      <c r="B495" s="28" t="s">
        <v>675</v>
      </c>
      <c r="C495" s="28" t="s">
        <v>675</v>
      </c>
      <c r="D495" s="28" t="s">
        <v>676</v>
      </c>
      <c r="E495" s="28" t="s">
        <v>892</v>
      </c>
      <c r="F495" s="28" t="s">
        <v>893</v>
      </c>
      <c r="G495" s="28" t="s">
        <v>891</v>
      </c>
      <c r="H495" s="28" t="s">
        <v>744</v>
      </c>
    </row>
    <row r="496" spans="1:8" ht="11.25">
      <c r="A496" s="28">
        <v>495</v>
      </c>
      <c r="B496" s="28" t="s">
        <v>675</v>
      </c>
      <c r="C496" s="28" t="s">
        <v>675</v>
      </c>
      <c r="D496" s="28" t="s">
        <v>676</v>
      </c>
      <c r="E496" s="28" t="s">
        <v>894</v>
      </c>
      <c r="F496" s="28" t="s">
        <v>895</v>
      </c>
      <c r="G496" s="28" t="s">
        <v>765</v>
      </c>
      <c r="H496" s="28" t="s">
        <v>744</v>
      </c>
    </row>
    <row r="497" spans="1:8" ht="11.25">
      <c r="A497" s="28">
        <v>496</v>
      </c>
      <c r="B497" s="28" t="s">
        <v>675</v>
      </c>
      <c r="C497" s="28" t="s">
        <v>675</v>
      </c>
      <c r="D497" s="28" t="s">
        <v>676</v>
      </c>
      <c r="E497" s="28" t="s">
        <v>896</v>
      </c>
      <c r="F497" s="28" t="s">
        <v>897</v>
      </c>
      <c r="G497" s="28" t="s">
        <v>765</v>
      </c>
      <c r="H497" s="28" t="s">
        <v>729</v>
      </c>
    </row>
    <row r="498" spans="1:8" ht="11.25">
      <c r="A498" s="28">
        <v>497</v>
      </c>
      <c r="B498" s="28" t="s">
        <v>677</v>
      </c>
      <c r="C498" s="28" t="s">
        <v>677</v>
      </c>
      <c r="D498" s="28" t="s">
        <v>678</v>
      </c>
      <c r="E498" s="28" t="s">
        <v>898</v>
      </c>
      <c r="F498" s="28" t="s">
        <v>899</v>
      </c>
      <c r="G498" s="28" t="s">
        <v>825</v>
      </c>
      <c r="H498" s="28" t="s">
        <v>729</v>
      </c>
    </row>
    <row r="499" spans="1:8" ht="11.25">
      <c r="A499" s="28">
        <v>498</v>
      </c>
      <c r="B499" s="28" t="s">
        <v>677</v>
      </c>
      <c r="C499" s="28" t="s">
        <v>677</v>
      </c>
      <c r="D499" s="28" t="s">
        <v>678</v>
      </c>
      <c r="E499" s="28" t="s">
        <v>900</v>
      </c>
      <c r="F499" s="28" t="s">
        <v>901</v>
      </c>
      <c r="G499" s="28" t="s">
        <v>902</v>
      </c>
      <c r="H499" s="28" t="s">
        <v>729</v>
      </c>
    </row>
    <row r="500" spans="1:8" ht="11.25">
      <c r="A500" s="28">
        <v>499</v>
      </c>
      <c r="B500" s="28" t="s">
        <v>677</v>
      </c>
      <c r="C500" s="28" t="s">
        <v>677</v>
      </c>
      <c r="D500" s="28" t="s">
        <v>678</v>
      </c>
      <c r="E500" s="28" t="s">
        <v>903</v>
      </c>
      <c r="F500" s="28" t="s">
        <v>904</v>
      </c>
      <c r="G500" s="28" t="s">
        <v>765</v>
      </c>
      <c r="H500" s="28" t="s">
        <v>729</v>
      </c>
    </row>
    <row r="501" spans="1:8" ht="11.25">
      <c r="A501" s="28">
        <v>500</v>
      </c>
      <c r="B501" s="28" t="s">
        <v>679</v>
      </c>
      <c r="C501" s="28" t="s">
        <v>679</v>
      </c>
      <c r="D501" s="28" t="s">
        <v>680</v>
      </c>
      <c r="E501" s="28" t="s">
        <v>905</v>
      </c>
      <c r="F501" s="28" t="s">
        <v>906</v>
      </c>
      <c r="G501" s="28" t="s">
        <v>779</v>
      </c>
      <c r="H501" s="28" t="s">
        <v>729</v>
      </c>
    </row>
    <row r="502" spans="1:8" ht="11.25">
      <c r="A502" s="28">
        <v>501</v>
      </c>
      <c r="B502" s="28" t="s">
        <v>679</v>
      </c>
      <c r="C502" s="28" t="s">
        <v>679</v>
      </c>
      <c r="D502" s="28" t="s">
        <v>680</v>
      </c>
      <c r="E502" s="28" t="s">
        <v>907</v>
      </c>
      <c r="F502" s="28" t="s">
        <v>908</v>
      </c>
      <c r="G502" s="28" t="s">
        <v>909</v>
      </c>
      <c r="H502" s="28" t="s">
        <v>729</v>
      </c>
    </row>
    <row r="503" spans="1:8" ht="11.25">
      <c r="A503" s="28">
        <v>502</v>
      </c>
      <c r="B503" s="28" t="s">
        <v>679</v>
      </c>
      <c r="C503" s="28" t="s">
        <v>679</v>
      </c>
      <c r="D503" s="28" t="s">
        <v>680</v>
      </c>
      <c r="E503" s="28" t="s">
        <v>910</v>
      </c>
      <c r="F503" s="28" t="s">
        <v>911</v>
      </c>
      <c r="G503" s="28" t="s">
        <v>874</v>
      </c>
      <c r="H503" s="28" t="s">
        <v>729</v>
      </c>
    </row>
    <row r="504" spans="1:8" ht="11.25">
      <c r="A504" s="28">
        <v>503</v>
      </c>
      <c r="B504" s="28" t="s">
        <v>679</v>
      </c>
      <c r="C504" s="28" t="s">
        <v>679</v>
      </c>
      <c r="D504" s="28" t="s">
        <v>680</v>
      </c>
      <c r="E504" s="28" t="s">
        <v>912</v>
      </c>
      <c r="F504" s="28" t="s">
        <v>913</v>
      </c>
      <c r="G504" s="28" t="s">
        <v>874</v>
      </c>
      <c r="H504" s="28" t="s">
        <v>875</v>
      </c>
    </row>
    <row r="505" spans="1:8" ht="11.25">
      <c r="A505" s="28">
        <v>504</v>
      </c>
      <c r="B505" s="28" t="s">
        <v>679</v>
      </c>
      <c r="C505" s="28" t="s">
        <v>679</v>
      </c>
      <c r="D505" s="28" t="s">
        <v>680</v>
      </c>
      <c r="E505" s="28" t="s">
        <v>914</v>
      </c>
      <c r="F505" s="28" t="s">
        <v>915</v>
      </c>
      <c r="G505" s="28" t="s">
        <v>916</v>
      </c>
      <c r="H505" s="28" t="s">
        <v>883</v>
      </c>
    </row>
    <row r="506" spans="1:8" ht="11.25">
      <c r="A506" s="28">
        <v>505</v>
      </c>
      <c r="B506" s="28" t="s">
        <v>679</v>
      </c>
      <c r="C506" s="28" t="s">
        <v>679</v>
      </c>
      <c r="D506" s="28" t="s">
        <v>680</v>
      </c>
      <c r="E506" s="28" t="s">
        <v>917</v>
      </c>
      <c r="F506" s="28" t="s">
        <v>918</v>
      </c>
      <c r="G506" s="28" t="s">
        <v>768</v>
      </c>
      <c r="H506" s="28" t="s">
        <v>829</v>
      </c>
    </row>
    <row r="507" spans="1:8" ht="11.25">
      <c r="A507" s="28">
        <v>506</v>
      </c>
      <c r="B507" s="28" t="s">
        <v>679</v>
      </c>
      <c r="C507" s="28" t="s">
        <v>679</v>
      </c>
      <c r="D507" s="28" t="s">
        <v>680</v>
      </c>
      <c r="E507" s="28" t="s">
        <v>919</v>
      </c>
      <c r="F507" s="28" t="s">
        <v>920</v>
      </c>
      <c r="G507" s="28" t="s">
        <v>916</v>
      </c>
      <c r="H507" s="28" t="s">
        <v>729</v>
      </c>
    </row>
    <row r="508" spans="1:8" ht="11.25">
      <c r="A508" s="28">
        <v>507</v>
      </c>
      <c r="B508" s="28" t="s">
        <v>679</v>
      </c>
      <c r="C508" s="28" t="s">
        <v>679</v>
      </c>
      <c r="D508" s="28" t="s">
        <v>680</v>
      </c>
      <c r="E508" s="28" t="s">
        <v>921</v>
      </c>
      <c r="F508" s="28" t="s">
        <v>922</v>
      </c>
      <c r="G508" s="28" t="s">
        <v>923</v>
      </c>
      <c r="H508" s="28" t="s">
        <v>744</v>
      </c>
    </row>
    <row r="509" spans="1:8" ht="11.25">
      <c r="A509" s="28">
        <v>508</v>
      </c>
      <c r="B509" s="28" t="s">
        <v>679</v>
      </c>
      <c r="C509" s="28" t="s">
        <v>679</v>
      </c>
      <c r="D509" s="28" t="s">
        <v>680</v>
      </c>
      <c r="E509" s="28" t="s">
        <v>924</v>
      </c>
      <c r="F509" s="28" t="s">
        <v>925</v>
      </c>
      <c r="G509" s="28" t="s">
        <v>926</v>
      </c>
      <c r="H509" s="28" t="s">
        <v>729</v>
      </c>
    </row>
    <row r="510" spans="1:8" ht="11.25">
      <c r="A510" s="28">
        <v>509</v>
      </c>
      <c r="B510" s="28" t="s">
        <v>679</v>
      </c>
      <c r="C510" s="28" t="s">
        <v>679</v>
      </c>
      <c r="D510" s="28" t="s">
        <v>680</v>
      </c>
      <c r="E510" s="28" t="s">
        <v>927</v>
      </c>
      <c r="F510" s="28" t="s">
        <v>928</v>
      </c>
      <c r="G510" s="28" t="s">
        <v>926</v>
      </c>
      <c r="H510" s="28" t="s">
        <v>729</v>
      </c>
    </row>
    <row r="511" spans="1:8" ht="11.25">
      <c r="A511" s="28">
        <v>510</v>
      </c>
      <c r="B511" s="28" t="s">
        <v>679</v>
      </c>
      <c r="C511" s="28" t="s">
        <v>679</v>
      </c>
      <c r="D511" s="28" t="s">
        <v>680</v>
      </c>
      <c r="E511" s="28" t="s">
        <v>929</v>
      </c>
      <c r="F511" s="28" t="s">
        <v>930</v>
      </c>
      <c r="G511" s="28" t="s">
        <v>768</v>
      </c>
      <c r="H511" s="28" t="s">
        <v>883</v>
      </c>
    </row>
    <row r="512" spans="1:8" ht="11.25">
      <c r="A512" s="28">
        <v>511</v>
      </c>
      <c r="B512" s="28" t="s">
        <v>679</v>
      </c>
      <c r="C512" s="28" t="s">
        <v>679</v>
      </c>
      <c r="D512" s="28" t="s">
        <v>680</v>
      </c>
      <c r="E512" s="28" t="s">
        <v>931</v>
      </c>
      <c r="F512" s="28" t="s">
        <v>932</v>
      </c>
      <c r="G512" s="28" t="s">
        <v>933</v>
      </c>
      <c r="H512" s="28" t="s">
        <v>729</v>
      </c>
    </row>
    <row r="513" spans="1:8" ht="11.25">
      <c r="A513" s="28">
        <v>512</v>
      </c>
      <c r="B513" s="28" t="s">
        <v>679</v>
      </c>
      <c r="C513" s="28" t="s">
        <v>679</v>
      </c>
      <c r="D513" s="28" t="s">
        <v>680</v>
      </c>
      <c r="E513" s="28" t="s">
        <v>1107</v>
      </c>
      <c r="F513" s="28" t="s">
        <v>908</v>
      </c>
      <c r="G513" s="28" t="s">
        <v>1096</v>
      </c>
      <c r="H513" s="28" t="s">
        <v>729</v>
      </c>
    </row>
    <row r="514" spans="1:8" ht="11.25">
      <c r="A514" s="28">
        <v>513</v>
      </c>
      <c r="B514" s="28" t="s">
        <v>679</v>
      </c>
      <c r="C514" s="28" t="s">
        <v>679</v>
      </c>
      <c r="D514" s="28" t="s">
        <v>680</v>
      </c>
      <c r="E514" s="28" t="s">
        <v>934</v>
      </c>
      <c r="F514" s="28" t="s">
        <v>935</v>
      </c>
      <c r="G514" s="28" t="s">
        <v>728</v>
      </c>
      <c r="H514" s="28" t="s">
        <v>883</v>
      </c>
    </row>
    <row r="515" spans="1:8" ht="11.25">
      <c r="A515" s="28">
        <v>514</v>
      </c>
      <c r="B515" s="28" t="s">
        <v>679</v>
      </c>
      <c r="C515" s="28" t="s">
        <v>679</v>
      </c>
      <c r="D515" s="28" t="s">
        <v>680</v>
      </c>
      <c r="E515" s="28" t="s">
        <v>936</v>
      </c>
      <c r="F515" s="28" t="s">
        <v>937</v>
      </c>
      <c r="G515" s="28" t="s">
        <v>886</v>
      </c>
      <c r="H515" s="28" t="s">
        <v>729</v>
      </c>
    </row>
    <row r="516" spans="1:8" ht="11.25">
      <c r="A516" s="28">
        <v>515</v>
      </c>
      <c r="B516" s="28" t="s">
        <v>679</v>
      </c>
      <c r="C516" s="28" t="s">
        <v>679</v>
      </c>
      <c r="D516" s="28" t="s">
        <v>680</v>
      </c>
      <c r="E516" s="28" t="s">
        <v>938</v>
      </c>
      <c r="F516" s="28" t="s">
        <v>939</v>
      </c>
      <c r="G516" s="28" t="s">
        <v>940</v>
      </c>
      <c r="H516" s="28" t="s">
        <v>744</v>
      </c>
    </row>
    <row r="517" spans="1:8" ht="11.25">
      <c r="A517" s="28">
        <v>516</v>
      </c>
      <c r="B517" s="28" t="s">
        <v>679</v>
      </c>
      <c r="C517" s="28" t="s">
        <v>679</v>
      </c>
      <c r="D517" s="28" t="s">
        <v>680</v>
      </c>
      <c r="E517" s="28" t="s">
        <v>941</v>
      </c>
      <c r="F517" s="28" t="s">
        <v>942</v>
      </c>
      <c r="G517" s="28" t="s">
        <v>943</v>
      </c>
      <c r="H517" s="28" t="s">
        <v>729</v>
      </c>
    </row>
    <row r="518" spans="1:8" ht="11.25">
      <c r="A518" s="28">
        <v>517</v>
      </c>
      <c r="B518" s="28" t="s">
        <v>679</v>
      </c>
      <c r="C518" s="28" t="s">
        <v>679</v>
      </c>
      <c r="D518" s="28" t="s">
        <v>680</v>
      </c>
      <c r="E518" s="28" t="s">
        <v>944</v>
      </c>
      <c r="F518" s="28" t="s">
        <v>945</v>
      </c>
      <c r="G518" s="28" t="s">
        <v>933</v>
      </c>
      <c r="H518" s="28" t="s">
        <v>875</v>
      </c>
    </row>
    <row r="519" spans="1:8" ht="11.25">
      <c r="A519" s="28">
        <v>518</v>
      </c>
      <c r="B519" s="28" t="s">
        <v>679</v>
      </c>
      <c r="C519" s="28" t="s">
        <v>679</v>
      </c>
      <c r="D519" s="28" t="s">
        <v>680</v>
      </c>
      <c r="E519" s="28" t="s">
        <v>946</v>
      </c>
      <c r="F519" s="28" t="s">
        <v>947</v>
      </c>
      <c r="G519" s="28" t="s">
        <v>926</v>
      </c>
      <c r="H519" s="28" t="s">
        <v>744</v>
      </c>
    </row>
    <row r="520" spans="1:8" ht="11.25">
      <c r="A520" s="28">
        <v>519</v>
      </c>
      <c r="B520" s="28" t="s">
        <v>679</v>
      </c>
      <c r="C520" s="28" t="s">
        <v>679</v>
      </c>
      <c r="D520" s="28" t="s">
        <v>680</v>
      </c>
      <c r="E520" s="28" t="s">
        <v>948</v>
      </c>
      <c r="F520" s="28" t="s">
        <v>949</v>
      </c>
      <c r="G520" s="28" t="s">
        <v>950</v>
      </c>
      <c r="H520" s="28" t="s">
        <v>875</v>
      </c>
    </row>
    <row r="521" spans="1:8" ht="11.25">
      <c r="A521" s="28">
        <v>520</v>
      </c>
      <c r="B521" s="28" t="s">
        <v>679</v>
      </c>
      <c r="C521" s="28" t="s">
        <v>679</v>
      </c>
      <c r="D521" s="28" t="s">
        <v>680</v>
      </c>
      <c r="E521" s="28" t="s">
        <v>948</v>
      </c>
      <c r="F521" s="28" t="s">
        <v>949</v>
      </c>
      <c r="G521" s="28" t="s">
        <v>950</v>
      </c>
      <c r="H521" s="28" t="s">
        <v>829</v>
      </c>
    </row>
    <row r="522" spans="1:8" ht="11.25">
      <c r="A522" s="28">
        <v>521</v>
      </c>
      <c r="B522" s="28" t="s">
        <v>679</v>
      </c>
      <c r="C522" s="28" t="s">
        <v>679</v>
      </c>
      <c r="D522" s="28" t="s">
        <v>680</v>
      </c>
      <c r="E522" s="28" t="s">
        <v>951</v>
      </c>
      <c r="F522" s="28" t="s">
        <v>952</v>
      </c>
      <c r="G522" s="28" t="s">
        <v>953</v>
      </c>
      <c r="H522" s="28" t="s">
        <v>729</v>
      </c>
    </row>
    <row r="523" spans="1:8" ht="11.25">
      <c r="A523" s="28">
        <v>522</v>
      </c>
      <c r="B523" s="28" t="s">
        <v>679</v>
      </c>
      <c r="C523" s="28" t="s">
        <v>679</v>
      </c>
      <c r="D523" s="28" t="s">
        <v>680</v>
      </c>
      <c r="E523" s="28" t="s">
        <v>954</v>
      </c>
      <c r="F523" s="28" t="s">
        <v>955</v>
      </c>
      <c r="G523" s="28" t="s">
        <v>874</v>
      </c>
      <c r="H523" s="28" t="s">
        <v>729</v>
      </c>
    </row>
    <row r="524" spans="1:8" ht="11.25">
      <c r="A524" s="28">
        <v>523</v>
      </c>
      <c r="B524" s="28" t="s">
        <v>679</v>
      </c>
      <c r="C524" s="28" t="s">
        <v>679</v>
      </c>
      <c r="D524" s="28" t="s">
        <v>680</v>
      </c>
      <c r="E524" s="28" t="s">
        <v>956</v>
      </c>
      <c r="F524" s="28" t="s">
        <v>957</v>
      </c>
      <c r="G524" s="28" t="s">
        <v>728</v>
      </c>
      <c r="H524" s="28" t="s">
        <v>729</v>
      </c>
    </row>
    <row r="525" spans="1:8" ht="11.25">
      <c r="A525" s="28">
        <v>524</v>
      </c>
      <c r="B525" s="28" t="s">
        <v>679</v>
      </c>
      <c r="C525" s="28" t="s">
        <v>679</v>
      </c>
      <c r="D525" s="28" t="s">
        <v>680</v>
      </c>
      <c r="E525" s="28" t="s">
        <v>958</v>
      </c>
      <c r="F525" s="28" t="s">
        <v>959</v>
      </c>
      <c r="G525" s="28" t="s">
        <v>960</v>
      </c>
      <c r="H525" s="28" t="s">
        <v>729</v>
      </c>
    </row>
    <row r="526" spans="1:8" ht="11.25">
      <c r="A526" s="28">
        <v>525</v>
      </c>
      <c r="B526" s="28" t="s">
        <v>679</v>
      </c>
      <c r="C526" s="28" t="s">
        <v>679</v>
      </c>
      <c r="D526" s="28" t="s">
        <v>680</v>
      </c>
      <c r="E526" s="28" t="s">
        <v>961</v>
      </c>
      <c r="F526" s="28" t="s">
        <v>962</v>
      </c>
      <c r="G526" s="28" t="s">
        <v>874</v>
      </c>
      <c r="H526" s="28" t="s">
        <v>729</v>
      </c>
    </row>
    <row r="527" spans="1:8" ht="11.25">
      <c r="A527" s="28">
        <v>526</v>
      </c>
      <c r="B527" s="28" t="s">
        <v>679</v>
      </c>
      <c r="C527" s="28" t="s">
        <v>679</v>
      </c>
      <c r="D527" s="28" t="s">
        <v>680</v>
      </c>
      <c r="E527" s="28" t="s">
        <v>963</v>
      </c>
      <c r="F527" s="28" t="s">
        <v>964</v>
      </c>
      <c r="G527" s="28" t="s">
        <v>965</v>
      </c>
      <c r="H527" s="28" t="s">
        <v>729</v>
      </c>
    </row>
    <row r="528" spans="1:8" ht="11.25">
      <c r="A528" s="28">
        <v>527</v>
      </c>
      <c r="B528" s="28" t="s">
        <v>679</v>
      </c>
      <c r="C528" s="28" t="s">
        <v>679</v>
      </c>
      <c r="D528" s="28" t="s">
        <v>680</v>
      </c>
      <c r="E528" s="28" t="s">
        <v>966</v>
      </c>
      <c r="F528" s="28" t="s">
        <v>967</v>
      </c>
      <c r="G528" s="28" t="s">
        <v>968</v>
      </c>
      <c r="H528" s="28" t="s">
        <v>744</v>
      </c>
    </row>
    <row r="529" spans="1:8" ht="11.25">
      <c r="A529" s="28">
        <v>528</v>
      </c>
      <c r="B529" s="28" t="s">
        <v>679</v>
      </c>
      <c r="C529" s="28" t="s">
        <v>679</v>
      </c>
      <c r="D529" s="28" t="s">
        <v>680</v>
      </c>
      <c r="E529" s="28" t="s">
        <v>969</v>
      </c>
      <c r="F529" s="28" t="s">
        <v>970</v>
      </c>
      <c r="G529" s="28" t="s">
        <v>779</v>
      </c>
      <c r="H529" s="28" t="s">
        <v>729</v>
      </c>
    </row>
    <row r="530" spans="1:8" ht="11.25">
      <c r="A530" s="28">
        <v>529</v>
      </c>
      <c r="B530" s="28" t="s">
        <v>679</v>
      </c>
      <c r="C530" s="28" t="s">
        <v>679</v>
      </c>
      <c r="D530" s="28" t="s">
        <v>680</v>
      </c>
      <c r="E530" s="28" t="s">
        <v>971</v>
      </c>
      <c r="F530" s="28" t="s">
        <v>972</v>
      </c>
      <c r="G530" s="28" t="s">
        <v>943</v>
      </c>
      <c r="H530" s="28" t="s">
        <v>729</v>
      </c>
    </row>
    <row r="531" spans="1:8" ht="11.25">
      <c r="A531" s="28">
        <v>530</v>
      </c>
      <c r="B531" s="28" t="s">
        <v>679</v>
      </c>
      <c r="C531" s="28" t="s">
        <v>679</v>
      </c>
      <c r="D531" s="28" t="s">
        <v>680</v>
      </c>
      <c r="E531" s="28" t="s">
        <v>973</v>
      </c>
      <c r="F531" s="28" t="s">
        <v>974</v>
      </c>
      <c r="G531" s="28" t="s">
        <v>923</v>
      </c>
      <c r="H531" s="28" t="s">
        <v>729</v>
      </c>
    </row>
    <row r="532" spans="1:8" ht="11.25">
      <c r="A532" s="28">
        <v>531</v>
      </c>
      <c r="B532" s="28" t="s">
        <v>679</v>
      </c>
      <c r="C532" s="28" t="s">
        <v>679</v>
      </c>
      <c r="D532" s="28" t="s">
        <v>680</v>
      </c>
      <c r="E532" s="28" t="s">
        <v>975</v>
      </c>
      <c r="F532" s="28" t="s">
        <v>976</v>
      </c>
      <c r="G532" s="28" t="s">
        <v>933</v>
      </c>
      <c r="H532" s="28" t="s">
        <v>729</v>
      </c>
    </row>
    <row r="533" spans="1:8" ht="11.25">
      <c r="A533" s="28">
        <v>532</v>
      </c>
      <c r="B533" s="28" t="s">
        <v>679</v>
      </c>
      <c r="C533" s="28" t="s">
        <v>679</v>
      </c>
      <c r="D533" s="28" t="s">
        <v>680</v>
      </c>
      <c r="E533" s="28" t="s">
        <v>977</v>
      </c>
      <c r="F533" s="28" t="s">
        <v>978</v>
      </c>
      <c r="G533" s="28" t="s">
        <v>728</v>
      </c>
      <c r="H533" s="28" t="s">
        <v>875</v>
      </c>
    </row>
    <row r="534" spans="1:8" ht="11.25">
      <c r="A534" s="28">
        <v>533</v>
      </c>
      <c r="B534" s="28" t="s">
        <v>679</v>
      </c>
      <c r="C534" s="28" t="s">
        <v>679</v>
      </c>
      <c r="D534" s="28" t="s">
        <v>680</v>
      </c>
      <c r="E534" s="28" t="s">
        <v>979</v>
      </c>
      <c r="F534" s="28" t="s">
        <v>980</v>
      </c>
      <c r="G534" s="28" t="s">
        <v>768</v>
      </c>
      <c r="H534" s="28" t="s">
        <v>875</v>
      </c>
    </row>
    <row r="535" spans="1:8" ht="11.25">
      <c r="A535" s="28">
        <v>534</v>
      </c>
      <c r="B535" s="28" t="s">
        <v>679</v>
      </c>
      <c r="C535" s="28" t="s">
        <v>679</v>
      </c>
      <c r="D535" s="28" t="s">
        <v>680</v>
      </c>
      <c r="E535" s="28" t="s">
        <v>981</v>
      </c>
      <c r="F535" s="28" t="s">
        <v>982</v>
      </c>
      <c r="G535" s="28" t="s">
        <v>916</v>
      </c>
      <c r="H535" s="28" t="s">
        <v>883</v>
      </c>
    </row>
    <row r="536" spans="1:8" ht="11.25">
      <c r="A536" s="28">
        <v>535</v>
      </c>
      <c r="B536" s="28" t="s">
        <v>679</v>
      </c>
      <c r="C536" s="28" t="s">
        <v>679</v>
      </c>
      <c r="D536" s="28" t="s">
        <v>680</v>
      </c>
      <c r="E536" s="28" t="s">
        <v>985</v>
      </c>
      <c r="F536" s="28" t="s">
        <v>986</v>
      </c>
      <c r="G536" s="28" t="s">
        <v>779</v>
      </c>
      <c r="H536" s="28" t="s">
        <v>729</v>
      </c>
    </row>
    <row r="537" spans="1:8" ht="11.25">
      <c r="A537" s="28">
        <v>536</v>
      </c>
      <c r="B537" s="28" t="s">
        <v>679</v>
      </c>
      <c r="C537" s="28" t="s">
        <v>679</v>
      </c>
      <c r="D537" s="28" t="s">
        <v>680</v>
      </c>
      <c r="E537" s="28" t="s">
        <v>987</v>
      </c>
      <c r="F537" s="28" t="s">
        <v>988</v>
      </c>
      <c r="G537" s="28" t="s">
        <v>916</v>
      </c>
      <c r="H537" s="28" t="s">
        <v>875</v>
      </c>
    </row>
    <row r="538" spans="1:8" ht="11.25">
      <c r="A538" s="28">
        <v>537</v>
      </c>
      <c r="B538" s="28" t="s">
        <v>679</v>
      </c>
      <c r="C538" s="28" t="s">
        <v>679</v>
      </c>
      <c r="D538" s="28" t="s">
        <v>680</v>
      </c>
      <c r="E538" s="28" t="s">
        <v>989</v>
      </c>
      <c r="F538" s="28" t="s">
        <v>831</v>
      </c>
      <c r="G538" s="28" t="s">
        <v>990</v>
      </c>
      <c r="H538" s="28" t="s">
        <v>729</v>
      </c>
    </row>
    <row r="539" spans="1:8" ht="11.25">
      <c r="A539" s="28">
        <v>538</v>
      </c>
      <c r="B539" s="28" t="s">
        <v>679</v>
      </c>
      <c r="C539" s="28" t="s">
        <v>679</v>
      </c>
      <c r="D539" s="28" t="s">
        <v>680</v>
      </c>
      <c r="E539" s="28" t="s">
        <v>991</v>
      </c>
      <c r="F539" s="28" t="s">
        <v>831</v>
      </c>
      <c r="G539" s="28" t="s">
        <v>992</v>
      </c>
      <c r="H539" s="28" t="s">
        <v>729</v>
      </c>
    </row>
    <row r="540" spans="1:8" ht="11.25">
      <c r="A540" s="28">
        <v>539</v>
      </c>
      <c r="B540" s="28" t="s">
        <v>679</v>
      </c>
      <c r="C540" s="28" t="s">
        <v>679</v>
      </c>
      <c r="D540" s="28" t="s">
        <v>680</v>
      </c>
      <c r="E540" s="28" t="s">
        <v>993</v>
      </c>
      <c r="F540" s="28" t="s">
        <v>994</v>
      </c>
      <c r="G540" s="28" t="s">
        <v>779</v>
      </c>
      <c r="H540" s="28" t="s">
        <v>729</v>
      </c>
    </row>
    <row r="541" spans="1:8" ht="11.25">
      <c r="A541" s="28">
        <v>540</v>
      </c>
      <c r="B541" s="28" t="s">
        <v>679</v>
      </c>
      <c r="C541" s="28" t="s">
        <v>679</v>
      </c>
      <c r="D541" s="28" t="s">
        <v>680</v>
      </c>
      <c r="E541" s="28" t="s">
        <v>995</v>
      </c>
      <c r="F541" s="28" t="s">
        <v>996</v>
      </c>
      <c r="G541" s="28" t="s">
        <v>933</v>
      </c>
      <c r="H541" s="28" t="s">
        <v>744</v>
      </c>
    </row>
    <row r="542" spans="1:8" ht="11.25">
      <c r="A542" s="28">
        <v>541</v>
      </c>
      <c r="B542" s="28" t="s">
        <v>679</v>
      </c>
      <c r="C542" s="28" t="s">
        <v>679</v>
      </c>
      <c r="D542" s="28" t="s">
        <v>680</v>
      </c>
      <c r="E542" s="28" t="s">
        <v>997</v>
      </c>
      <c r="F542" s="28" t="s">
        <v>998</v>
      </c>
      <c r="G542" s="28" t="s">
        <v>926</v>
      </c>
      <c r="H542" s="28" t="s">
        <v>744</v>
      </c>
    </row>
    <row r="543" spans="1:8" ht="11.25">
      <c r="A543" s="28">
        <v>542</v>
      </c>
      <c r="B543" s="28" t="s">
        <v>679</v>
      </c>
      <c r="C543" s="28" t="s">
        <v>679</v>
      </c>
      <c r="D543" s="28" t="s">
        <v>680</v>
      </c>
      <c r="E543" s="28" t="s">
        <v>999</v>
      </c>
      <c r="F543" s="28" t="s">
        <v>1000</v>
      </c>
      <c r="G543" s="28" t="s">
        <v>779</v>
      </c>
      <c r="H543" s="28" t="s">
        <v>875</v>
      </c>
    </row>
    <row r="544" spans="1:8" ht="11.25">
      <c r="A544" s="28">
        <v>543</v>
      </c>
      <c r="B544" s="28" t="s">
        <v>679</v>
      </c>
      <c r="C544" s="28" t="s">
        <v>679</v>
      </c>
      <c r="D544" s="28" t="s">
        <v>680</v>
      </c>
      <c r="E544" s="28" t="s">
        <v>1001</v>
      </c>
      <c r="F544" s="28" t="s">
        <v>1002</v>
      </c>
      <c r="G544" s="28" t="s">
        <v>943</v>
      </c>
      <c r="H544" s="28" t="s">
        <v>729</v>
      </c>
    </row>
    <row r="545" spans="1:8" ht="11.25">
      <c r="A545" s="28">
        <v>544</v>
      </c>
      <c r="B545" s="28" t="s">
        <v>679</v>
      </c>
      <c r="C545" s="28" t="s">
        <v>679</v>
      </c>
      <c r="D545" s="28" t="s">
        <v>680</v>
      </c>
      <c r="E545" s="28" t="s">
        <v>1003</v>
      </c>
      <c r="F545" s="28" t="s">
        <v>1004</v>
      </c>
      <c r="G545" s="28" t="s">
        <v>940</v>
      </c>
      <c r="H545" s="28" t="s">
        <v>729</v>
      </c>
    </row>
    <row r="546" spans="1:8" ht="11.25">
      <c r="A546" s="28">
        <v>545</v>
      </c>
      <c r="B546" s="28" t="s">
        <v>679</v>
      </c>
      <c r="C546" s="28" t="s">
        <v>679</v>
      </c>
      <c r="D546" s="28" t="s">
        <v>680</v>
      </c>
      <c r="E546" s="28" t="s">
        <v>1105</v>
      </c>
      <c r="F546" s="28" t="s">
        <v>949</v>
      </c>
      <c r="G546" s="28" t="s">
        <v>1106</v>
      </c>
      <c r="H546" s="28" t="s">
        <v>875</v>
      </c>
    </row>
    <row r="547" spans="1:8" ht="11.25">
      <c r="A547" s="28">
        <v>546</v>
      </c>
      <c r="B547" s="28" t="s">
        <v>679</v>
      </c>
      <c r="C547" s="28" t="s">
        <v>679</v>
      </c>
      <c r="D547" s="28" t="s">
        <v>680</v>
      </c>
      <c r="E547" s="28" t="s">
        <v>1105</v>
      </c>
      <c r="F547" s="28" t="s">
        <v>949</v>
      </c>
      <c r="G547" s="28" t="s">
        <v>1106</v>
      </c>
      <c r="H547" s="28" t="s">
        <v>829</v>
      </c>
    </row>
    <row r="548" spans="1:8" ht="11.25">
      <c r="A548" s="28">
        <v>547</v>
      </c>
      <c r="B548" s="28" t="s">
        <v>679</v>
      </c>
      <c r="C548" s="28" t="s">
        <v>679</v>
      </c>
      <c r="D548" s="28" t="s">
        <v>680</v>
      </c>
      <c r="E548" s="28" t="s">
        <v>1007</v>
      </c>
      <c r="F548" s="28" t="s">
        <v>1008</v>
      </c>
      <c r="G548" s="28" t="s">
        <v>933</v>
      </c>
      <c r="H548" s="28" t="s">
        <v>729</v>
      </c>
    </row>
    <row r="549" spans="1:8" ht="11.25">
      <c r="A549" s="28">
        <v>548</v>
      </c>
      <c r="B549" s="28" t="s">
        <v>679</v>
      </c>
      <c r="C549" s="28" t="s">
        <v>679</v>
      </c>
      <c r="D549" s="28" t="s">
        <v>680</v>
      </c>
      <c r="E549" s="28" t="s">
        <v>1108</v>
      </c>
      <c r="F549" s="28" t="s">
        <v>1005</v>
      </c>
      <c r="G549" s="28" t="s">
        <v>926</v>
      </c>
      <c r="H549" s="28" t="s">
        <v>744</v>
      </c>
    </row>
    <row r="550" spans="1:8" ht="11.25">
      <c r="A550" s="28">
        <v>549</v>
      </c>
      <c r="B550" s="28" t="s">
        <v>679</v>
      </c>
      <c r="C550" s="28" t="s">
        <v>679</v>
      </c>
      <c r="D550" s="28" t="s">
        <v>680</v>
      </c>
      <c r="E550" s="28" t="s">
        <v>1109</v>
      </c>
      <c r="F550" s="28" t="s">
        <v>1006</v>
      </c>
      <c r="G550" s="28" t="s">
        <v>943</v>
      </c>
      <c r="H550" s="28" t="s">
        <v>729</v>
      </c>
    </row>
    <row r="551" spans="1:8" ht="11.25">
      <c r="A551" s="28">
        <v>550</v>
      </c>
      <c r="B551" s="28" t="s">
        <v>679</v>
      </c>
      <c r="C551" s="28" t="s">
        <v>679</v>
      </c>
      <c r="D551" s="28" t="s">
        <v>680</v>
      </c>
      <c r="E551" s="28" t="s">
        <v>1009</v>
      </c>
      <c r="F551" s="28" t="s">
        <v>1010</v>
      </c>
      <c r="G551" s="28" t="s">
        <v>1011</v>
      </c>
      <c r="H551" s="28" t="s">
        <v>729</v>
      </c>
    </row>
    <row r="552" spans="1:8" ht="11.25">
      <c r="A552" s="28">
        <v>551</v>
      </c>
      <c r="B552" s="28" t="s">
        <v>681</v>
      </c>
      <c r="C552" s="28" t="s">
        <v>681</v>
      </c>
      <c r="D552" s="28" t="s">
        <v>682</v>
      </c>
      <c r="E552" s="28" t="s">
        <v>1012</v>
      </c>
      <c r="F552" s="28" t="s">
        <v>1013</v>
      </c>
      <c r="G552" s="28" t="s">
        <v>841</v>
      </c>
      <c r="H552" s="28" t="s">
        <v>729</v>
      </c>
    </row>
    <row r="553" spans="1:8" ht="11.25">
      <c r="A553" s="28">
        <v>552</v>
      </c>
      <c r="B553" s="28" t="s">
        <v>681</v>
      </c>
      <c r="C553" s="28" t="s">
        <v>681</v>
      </c>
      <c r="D553" s="28" t="s">
        <v>682</v>
      </c>
      <c r="E553" s="28" t="s">
        <v>1014</v>
      </c>
      <c r="F553" s="28" t="s">
        <v>1015</v>
      </c>
      <c r="G553" s="28" t="s">
        <v>841</v>
      </c>
      <c r="H553" s="28" t="s">
        <v>729</v>
      </c>
    </row>
    <row r="554" spans="1:8" ht="11.25">
      <c r="A554" s="28">
        <v>553</v>
      </c>
      <c r="B554" s="28" t="s">
        <v>681</v>
      </c>
      <c r="C554" s="28" t="s">
        <v>681</v>
      </c>
      <c r="D554" s="28" t="s">
        <v>682</v>
      </c>
      <c r="E554" s="28" t="s">
        <v>1016</v>
      </c>
      <c r="F554" s="28" t="s">
        <v>1017</v>
      </c>
      <c r="G554" s="28" t="s">
        <v>874</v>
      </c>
      <c r="H554" s="28" t="s">
        <v>883</v>
      </c>
    </row>
    <row r="555" spans="1:8" ht="11.25">
      <c r="A555" s="28">
        <v>554</v>
      </c>
      <c r="B555" s="28" t="s">
        <v>681</v>
      </c>
      <c r="C555" s="28" t="s">
        <v>681</v>
      </c>
      <c r="D555" s="28" t="s">
        <v>682</v>
      </c>
      <c r="E555" s="28" t="s">
        <v>1018</v>
      </c>
      <c r="F555" s="28" t="s">
        <v>1019</v>
      </c>
      <c r="G555" s="28" t="s">
        <v>874</v>
      </c>
      <c r="H555" s="28" t="s">
        <v>744</v>
      </c>
    </row>
    <row r="556" spans="1:8" ht="11.25">
      <c r="A556" s="28">
        <v>555</v>
      </c>
      <c r="B556" s="28" t="s">
        <v>681</v>
      </c>
      <c r="C556" s="28" t="s">
        <v>681</v>
      </c>
      <c r="D556" s="28" t="s">
        <v>682</v>
      </c>
      <c r="E556" s="28" t="s">
        <v>1111</v>
      </c>
      <c r="F556" s="28" t="s">
        <v>1112</v>
      </c>
      <c r="G556" s="28" t="s">
        <v>841</v>
      </c>
      <c r="H556" s="28" t="s">
        <v>729</v>
      </c>
    </row>
    <row r="557" spans="1:8" ht="11.25">
      <c r="A557" s="28">
        <v>556</v>
      </c>
      <c r="B557" s="28" t="s">
        <v>681</v>
      </c>
      <c r="C557" s="28" t="s">
        <v>681</v>
      </c>
      <c r="D557" s="28" t="s">
        <v>682</v>
      </c>
      <c r="E557" s="28" t="s">
        <v>1020</v>
      </c>
      <c r="F557" s="28" t="s">
        <v>1021</v>
      </c>
      <c r="G557" s="28" t="s">
        <v>841</v>
      </c>
      <c r="H557" s="28" t="s">
        <v>729</v>
      </c>
    </row>
    <row r="558" spans="1:8" ht="11.25">
      <c r="A558" s="28">
        <v>557</v>
      </c>
      <c r="B558" s="28" t="s">
        <v>683</v>
      </c>
      <c r="C558" s="28" t="s">
        <v>683</v>
      </c>
      <c r="D558" s="28" t="s">
        <v>684</v>
      </c>
      <c r="E558" s="28" t="s">
        <v>1113</v>
      </c>
      <c r="F558" s="28" t="s">
        <v>1023</v>
      </c>
      <c r="G558" s="28" t="s">
        <v>1114</v>
      </c>
      <c r="H558" s="28" t="s">
        <v>875</v>
      </c>
    </row>
    <row r="559" spans="1:8" ht="11.25">
      <c r="A559" s="28">
        <v>558</v>
      </c>
      <c r="B559" s="28" t="s">
        <v>683</v>
      </c>
      <c r="C559" s="28" t="s">
        <v>683</v>
      </c>
      <c r="D559" s="28" t="s">
        <v>684</v>
      </c>
      <c r="E559" s="28" t="s">
        <v>1025</v>
      </c>
      <c r="F559" s="28" t="s">
        <v>1026</v>
      </c>
      <c r="G559" s="28" t="s">
        <v>1024</v>
      </c>
      <c r="H559" s="28" t="s">
        <v>875</v>
      </c>
    </row>
    <row r="560" spans="1:8" ht="11.25">
      <c r="A560" s="28">
        <v>559</v>
      </c>
      <c r="B560" s="28" t="s">
        <v>683</v>
      </c>
      <c r="C560" s="28" t="s">
        <v>683</v>
      </c>
      <c r="D560" s="28" t="s">
        <v>684</v>
      </c>
      <c r="E560" s="28" t="s">
        <v>948</v>
      </c>
      <c r="F560" s="28" t="s">
        <v>949</v>
      </c>
      <c r="G560" s="28" t="s">
        <v>950</v>
      </c>
      <c r="H560" s="28" t="s">
        <v>829</v>
      </c>
    </row>
    <row r="561" spans="1:8" ht="11.25">
      <c r="A561" s="28">
        <v>560</v>
      </c>
      <c r="B561" s="28" t="s">
        <v>683</v>
      </c>
      <c r="C561" s="28" t="s">
        <v>683</v>
      </c>
      <c r="D561" s="28" t="s">
        <v>684</v>
      </c>
      <c r="E561" s="28" t="s">
        <v>948</v>
      </c>
      <c r="F561" s="28" t="s">
        <v>949</v>
      </c>
      <c r="G561" s="28" t="s">
        <v>950</v>
      </c>
      <c r="H561" s="28" t="s">
        <v>875</v>
      </c>
    </row>
    <row r="562" spans="1:8" ht="11.25">
      <c r="A562" s="28">
        <v>561</v>
      </c>
      <c r="B562" s="28" t="s">
        <v>683</v>
      </c>
      <c r="C562" s="28" t="s">
        <v>683</v>
      </c>
      <c r="D562" s="28" t="s">
        <v>684</v>
      </c>
      <c r="E562" s="28" t="s">
        <v>1027</v>
      </c>
      <c r="F562" s="28" t="s">
        <v>1028</v>
      </c>
      <c r="G562" s="28" t="s">
        <v>1024</v>
      </c>
      <c r="H562" s="28" t="s">
        <v>875</v>
      </c>
    </row>
    <row r="563" spans="1:8" ht="11.25">
      <c r="A563" s="28">
        <v>562</v>
      </c>
      <c r="B563" s="28" t="s">
        <v>683</v>
      </c>
      <c r="C563" s="28" t="s">
        <v>683</v>
      </c>
      <c r="D563" s="28" t="s">
        <v>684</v>
      </c>
      <c r="E563" s="28" t="s">
        <v>983</v>
      </c>
      <c r="F563" s="28" t="s">
        <v>984</v>
      </c>
      <c r="G563" s="28" t="s">
        <v>874</v>
      </c>
      <c r="H563" s="28" t="s">
        <v>729</v>
      </c>
    </row>
    <row r="564" spans="1:8" ht="11.25">
      <c r="A564" s="28">
        <v>563</v>
      </c>
      <c r="B564" s="28" t="s">
        <v>683</v>
      </c>
      <c r="C564" s="28" t="s">
        <v>683</v>
      </c>
      <c r="D564" s="28" t="s">
        <v>684</v>
      </c>
      <c r="E564" s="28" t="s">
        <v>1115</v>
      </c>
      <c r="F564" s="28" t="s">
        <v>1029</v>
      </c>
      <c r="G564" s="28" t="s">
        <v>933</v>
      </c>
      <c r="H564" s="28" t="s">
        <v>729</v>
      </c>
    </row>
    <row r="565" spans="1:8" ht="11.25">
      <c r="A565" s="28">
        <v>564</v>
      </c>
      <c r="B565" s="28" t="s">
        <v>683</v>
      </c>
      <c r="C565" s="28" t="s">
        <v>683</v>
      </c>
      <c r="D565" s="28" t="s">
        <v>684</v>
      </c>
      <c r="E565" s="28" t="s">
        <v>1030</v>
      </c>
      <c r="F565" s="28" t="s">
        <v>831</v>
      </c>
      <c r="G565" s="28" t="s">
        <v>1031</v>
      </c>
      <c r="H565" s="28" t="s">
        <v>729</v>
      </c>
    </row>
    <row r="566" spans="1:8" ht="11.25">
      <c r="A566" s="28">
        <v>565</v>
      </c>
      <c r="B566" s="28" t="s">
        <v>683</v>
      </c>
      <c r="C566" s="28" t="s">
        <v>683</v>
      </c>
      <c r="D566" s="28" t="s">
        <v>684</v>
      </c>
      <c r="E566" s="28" t="s">
        <v>1032</v>
      </c>
      <c r="F566" s="28" t="s">
        <v>1033</v>
      </c>
      <c r="G566" s="28" t="s">
        <v>1024</v>
      </c>
      <c r="H566" s="28" t="s">
        <v>729</v>
      </c>
    </row>
    <row r="567" spans="1:8" ht="11.25">
      <c r="A567" s="28">
        <v>566</v>
      </c>
      <c r="B567" s="28" t="s">
        <v>683</v>
      </c>
      <c r="C567" s="28" t="s">
        <v>683</v>
      </c>
      <c r="D567" s="28" t="s">
        <v>684</v>
      </c>
      <c r="E567" s="28" t="s">
        <v>1034</v>
      </c>
      <c r="F567" s="28" t="s">
        <v>1035</v>
      </c>
      <c r="G567" s="28" t="s">
        <v>874</v>
      </c>
      <c r="H567" s="28" t="s">
        <v>883</v>
      </c>
    </row>
    <row r="568" spans="1:8" ht="11.25">
      <c r="A568" s="28">
        <v>567</v>
      </c>
      <c r="B568" s="28" t="s">
        <v>683</v>
      </c>
      <c r="C568" s="28" t="s">
        <v>683</v>
      </c>
      <c r="D568" s="28" t="s">
        <v>684</v>
      </c>
      <c r="E568" s="28" t="s">
        <v>1105</v>
      </c>
      <c r="F568" s="28" t="s">
        <v>949</v>
      </c>
      <c r="G568" s="28" t="s">
        <v>1106</v>
      </c>
      <c r="H568" s="28" t="s">
        <v>829</v>
      </c>
    </row>
    <row r="569" spans="1:8" ht="11.25">
      <c r="A569" s="28">
        <v>568</v>
      </c>
      <c r="B569" s="28" t="s">
        <v>683</v>
      </c>
      <c r="C569" s="28" t="s">
        <v>683</v>
      </c>
      <c r="D569" s="28" t="s">
        <v>684</v>
      </c>
      <c r="E569" s="28" t="s">
        <v>1105</v>
      </c>
      <c r="F569" s="28" t="s">
        <v>949</v>
      </c>
      <c r="G569" s="28" t="s">
        <v>1106</v>
      </c>
      <c r="H569" s="28" t="s">
        <v>875</v>
      </c>
    </row>
    <row r="570" spans="1:8" ht="11.25">
      <c r="A570" s="28">
        <v>569</v>
      </c>
      <c r="B570" s="28" t="s">
        <v>685</v>
      </c>
      <c r="C570" s="28" t="s">
        <v>685</v>
      </c>
      <c r="D570" s="28" t="s">
        <v>686</v>
      </c>
      <c r="E570" s="28" t="s">
        <v>1036</v>
      </c>
      <c r="F570" s="28" t="s">
        <v>1037</v>
      </c>
      <c r="G570" s="28" t="s">
        <v>878</v>
      </c>
      <c r="H570" s="28" t="s">
        <v>729</v>
      </c>
    </row>
    <row r="571" spans="1:8" ht="11.25">
      <c r="A571" s="28">
        <v>570</v>
      </c>
      <c r="B571" s="28" t="s">
        <v>685</v>
      </c>
      <c r="C571" s="28" t="s">
        <v>685</v>
      </c>
      <c r="D571" s="28" t="s">
        <v>686</v>
      </c>
      <c r="E571" s="28" t="s">
        <v>1038</v>
      </c>
      <c r="F571" s="28" t="s">
        <v>1039</v>
      </c>
      <c r="G571" s="28" t="s">
        <v>878</v>
      </c>
      <c r="H571" s="28" t="s">
        <v>729</v>
      </c>
    </row>
    <row r="572" spans="1:8" ht="11.25">
      <c r="A572" s="28">
        <v>571</v>
      </c>
      <c r="B572" s="28" t="s">
        <v>685</v>
      </c>
      <c r="C572" s="28" t="s">
        <v>685</v>
      </c>
      <c r="D572" s="28" t="s">
        <v>686</v>
      </c>
      <c r="E572" s="28" t="s">
        <v>1040</v>
      </c>
      <c r="F572" s="28" t="s">
        <v>1041</v>
      </c>
      <c r="G572" s="28" t="s">
        <v>878</v>
      </c>
      <c r="H572" s="28" t="s">
        <v>729</v>
      </c>
    </row>
    <row r="573" spans="1:8" ht="11.25">
      <c r="A573" s="28">
        <v>572</v>
      </c>
      <c r="B573" s="28" t="s">
        <v>685</v>
      </c>
      <c r="C573" s="28" t="s">
        <v>685</v>
      </c>
      <c r="D573" s="28" t="s">
        <v>686</v>
      </c>
      <c r="E573" s="28" t="s">
        <v>1009</v>
      </c>
      <c r="F573" s="28" t="s">
        <v>1010</v>
      </c>
      <c r="G573" s="28" t="s">
        <v>1011</v>
      </c>
      <c r="H573" s="28" t="s">
        <v>729</v>
      </c>
    </row>
    <row r="574" spans="1:8" ht="11.25">
      <c r="A574" s="28">
        <v>573</v>
      </c>
      <c r="B574" s="28" t="s">
        <v>1116</v>
      </c>
      <c r="C574" s="28" t="s">
        <v>1116</v>
      </c>
      <c r="D574" s="28" t="s">
        <v>1116</v>
      </c>
      <c r="E574" s="28" t="s">
        <v>834</v>
      </c>
      <c r="F574" s="28" t="s">
        <v>835</v>
      </c>
      <c r="G574" s="28" t="s">
        <v>836</v>
      </c>
      <c r="H574" s="28" t="s">
        <v>729</v>
      </c>
    </row>
    <row r="575" spans="1:8" ht="11.25">
      <c r="A575" s="28">
        <v>574</v>
      </c>
      <c r="B575" s="28" t="s">
        <v>1116</v>
      </c>
      <c r="C575" s="28" t="s">
        <v>1116</v>
      </c>
      <c r="D575" s="28" t="s">
        <v>1116</v>
      </c>
      <c r="E575" s="28" t="s">
        <v>919</v>
      </c>
      <c r="F575" s="28" t="s">
        <v>920</v>
      </c>
      <c r="G575" s="28" t="s">
        <v>916</v>
      </c>
      <c r="H575" s="28" t="s">
        <v>729</v>
      </c>
    </row>
    <row r="576" spans="1:8" ht="11.25">
      <c r="A576" s="28">
        <v>575</v>
      </c>
      <c r="B576" s="28" t="s">
        <v>1116</v>
      </c>
      <c r="C576" s="28" t="s">
        <v>1116</v>
      </c>
      <c r="D576" s="28" t="s">
        <v>1116</v>
      </c>
      <c r="E576" s="28" t="s">
        <v>1095</v>
      </c>
      <c r="F576" s="28" t="s">
        <v>908</v>
      </c>
      <c r="G576" s="28" t="s">
        <v>1096</v>
      </c>
      <c r="H576" s="28" t="s">
        <v>729</v>
      </c>
    </row>
    <row r="577" spans="1:8" ht="11.25">
      <c r="A577" s="28">
        <v>576</v>
      </c>
      <c r="B577" s="28" t="s">
        <v>1116</v>
      </c>
      <c r="C577" s="28" t="s">
        <v>1116</v>
      </c>
      <c r="D577" s="28" t="s">
        <v>1116</v>
      </c>
      <c r="E577" s="28" t="s">
        <v>1117</v>
      </c>
      <c r="F577" s="28" t="s">
        <v>908</v>
      </c>
      <c r="G577" s="28" t="s">
        <v>1096</v>
      </c>
      <c r="H577" s="28" t="s">
        <v>816</v>
      </c>
    </row>
    <row r="578" spans="1:8" ht="11.25">
      <c r="A578" s="28">
        <v>577</v>
      </c>
      <c r="B578" s="28" t="s">
        <v>1116</v>
      </c>
      <c r="C578" s="28" t="s">
        <v>1116</v>
      </c>
      <c r="D578" s="28" t="s">
        <v>1116</v>
      </c>
      <c r="E578" s="28" t="s">
        <v>794</v>
      </c>
      <c r="F578" s="28" t="s">
        <v>795</v>
      </c>
      <c r="G578" s="28" t="s">
        <v>796</v>
      </c>
      <c r="H578" s="28" t="s">
        <v>729</v>
      </c>
    </row>
    <row r="579" spans="1:8" ht="11.25">
      <c r="A579" s="28">
        <v>578</v>
      </c>
      <c r="B579" s="28" t="s">
        <v>1116</v>
      </c>
      <c r="C579" s="28" t="s">
        <v>1116</v>
      </c>
      <c r="D579" s="28" t="s">
        <v>1116</v>
      </c>
      <c r="E579" s="28" t="s">
        <v>1090</v>
      </c>
      <c r="F579" s="28" t="s">
        <v>1091</v>
      </c>
      <c r="G579" s="28" t="s">
        <v>878</v>
      </c>
      <c r="H579" s="28" t="s">
        <v>729</v>
      </c>
    </row>
    <row r="580" spans="1:8" ht="11.25">
      <c r="A580" s="28">
        <v>579</v>
      </c>
      <c r="B580" s="28" t="s">
        <v>1116</v>
      </c>
      <c r="C580" s="28" t="s">
        <v>1116</v>
      </c>
      <c r="D580" s="28" t="s">
        <v>1116</v>
      </c>
      <c r="E580" s="28" t="s">
        <v>800</v>
      </c>
      <c r="F580" s="28" t="s">
        <v>801</v>
      </c>
      <c r="G580" s="28" t="s">
        <v>758</v>
      </c>
      <c r="H580" s="28" t="s">
        <v>729</v>
      </c>
    </row>
    <row r="581" spans="1:8" ht="11.25">
      <c r="A581" s="28">
        <v>580</v>
      </c>
      <c r="B581" s="28" t="s">
        <v>1116</v>
      </c>
      <c r="C581" s="28" t="s">
        <v>1116</v>
      </c>
      <c r="D581" s="28" t="s">
        <v>1116</v>
      </c>
      <c r="E581" s="28" t="s">
        <v>839</v>
      </c>
      <c r="F581" s="28" t="s">
        <v>840</v>
      </c>
      <c r="G581" s="28" t="s">
        <v>841</v>
      </c>
      <c r="H581" s="28" t="s">
        <v>729</v>
      </c>
    </row>
    <row r="582" spans="1:8" ht="11.25">
      <c r="A582" s="28">
        <v>581</v>
      </c>
      <c r="B582" s="28" t="s">
        <v>1116</v>
      </c>
      <c r="C582" s="28" t="s">
        <v>1116</v>
      </c>
      <c r="D582" s="28" t="s">
        <v>1116</v>
      </c>
      <c r="E582" s="28" t="s">
        <v>1110</v>
      </c>
      <c r="F582" s="28" t="s">
        <v>1022</v>
      </c>
      <c r="G582" s="28" t="s">
        <v>886</v>
      </c>
      <c r="H582" s="28" t="s">
        <v>729</v>
      </c>
    </row>
    <row r="583" spans="1:8" ht="11.25">
      <c r="A583" s="28">
        <v>582</v>
      </c>
      <c r="B583" s="28" t="s">
        <v>1116</v>
      </c>
      <c r="C583" s="28" t="s">
        <v>1116</v>
      </c>
      <c r="D583" s="28" t="s">
        <v>1116</v>
      </c>
      <c r="E583" s="28" t="s">
        <v>948</v>
      </c>
      <c r="F583" s="28" t="s">
        <v>949</v>
      </c>
      <c r="G583" s="28" t="s">
        <v>950</v>
      </c>
      <c r="H583" s="28" t="s">
        <v>829</v>
      </c>
    </row>
    <row r="584" spans="1:8" ht="11.25">
      <c r="A584" s="28">
        <v>583</v>
      </c>
      <c r="B584" s="28" t="s">
        <v>1116</v>
      </c>
      <c r="C584" s="28" t="s">
        <v>1116</v>
      </c>
      <c r="D584" s="28" t="s">
        <v>1116</v>
      </c>
      <c r="E584" s="28" t="s">
        <v>948</v>
      </c>
      <c r="F584" s="28" t="s">
        <v>949</v>
      </c>
      <c r="G584" s="28" t="s">
        <v>950</v>
      </c>
      <c r="H584" s="28" t="s">
        <v>875</v>
      </c>
    </row>
    <row r="585" spans="1:8" ht="11.25">
      <c r="A585" s="28">
        <v>584</v>
      </c>
      <c r="B585" s="28" t="s">
        <v>1116</v>
      </c>
      <c r="C585" s="28" t="s">
        <v>1116</v>
      </c>
      <c r="D585" s="28" t="s">
        <v>1116</v>
      </c>
      <c r="E585" s="28" t="s">
        <v>1118</v>
      </c>
      <c r="F585" s="28" t="s">
        <v>831</v>
      </c>
      <c r="G585" s="28" t="s">
        <v>1119</v>
      </c>
      <c r="H585" s="28" t="s">
        <v>729</v>
      </c>
    </row>
    <row r="586" spans="1:8" ht="11.25">
      <c r="A586" s="28">
        <v>585</v>
      </c>
      <c r="B586" s="28" t="s">
        <v>1116</v>
      </c>
      <c r="C586" s="28" t="s">
        <v>1116</v>
      </c>
      <c r="D586" s="28" t="s">
        <v>1116</v>
      </c>
      <c r="E586" s="28" t="s">
        <v>850</v>
      </c>
      <c r="F586" s="28" t="s">
        <v>851</v>
      </c>
      <c r="G586" s="28" t="s">
        <v>799</v>
      </c>
      <c r="H586" s="28" t="s">
        <v>729</v>
      </c>
    </row>
    <row r="587" spans="1:8" ht="11.25">
      <c r="A587" s="28">
        <v>586</v>
      </c>
      <c r="B587" s="28" t="s">
        <v>1116</v>
      </c>
      <c r="C587" s="28" t="s">
        <v>1116</v>
      </c>
      <c r="D587" s="28" t="s">
        <v>1116</v>
      </c>
      <c r="E587" s="28" t="s">
        <v>1105</v>
      </c>
      <c r="F587" s="28" t="s">
        <v>949</v>
      </c>
      <c r="G587" s="28" t="s">
        <v>1106</v>
      </c>
      <c r="H587" s="28" t="s">
        <v>829</v>
      </c>
    </row>
    <row r="588" spans="1:8" ht="11.25">
      <c r="A588" s="28">
        <v>587</v>
      </c>
      <c r="B588" s="28" t="s">
        <v>1116</v>
      </c>
      <c r="C588" s="28" t="s">
        <v>1116</v>
      </c>
      <c r="D588" s="28" t="s">
        <v>1116</v>
      </c>
      <c r="E588" s="28" t="s">
        <v>1105</v>
      </c>
      <c r="F588" s="28" t="s">
        <v>949</v>
      </c>
      <c r="G588" s="28" t="s">
        <v>1106</v>
      </c>
      <c r="H588" s="28" t="s">
        <v>875</v>
      </c>
    </row>
    <row r="589" spans="1:8" ht="11.25">
      <c r="A589" s="28">
        <v>588</v>
      </c>
      <c r="B589" s="28" t="s">
        <v>1116</v>
      </c>
      <c r="C589" s="28" t="s">
        <v>1116</v>
      </c>
      <c r="D589" s="28" t="s">
        <v>1116</v>
      </c>
      <c r="E589" s="28" t="s">
        <v>1100</v>
      </c>
      <c r="F589" s="28" t="s">
        <v>852</v>
      </c>
      <c r="G589" s="28" t="s">
        <v>853</v>
      </c>
      <c r="H589" s="28" t="s">
        <v>729</v>
      </c>
    </row>
    <row r="590" spans="1:8" ht="11.25">
      <c r="A590" s="28">
        <v>589</v>
      </c>
      <c r="B590" s="28" t="s">
        <v>1116</v>
      </c>
      <c r="C590" s="28" t="s">
        <v>1116</v>
      </c>
      <c r="D590" s="28" t="s">
        <v>1116</v>
      </c>
      <c r="E590" s="28" t="s">
        <v>1009</v>
      </c>
      <c r="F590" s="28" t="s">
        <v>1010</v>
      </c>
      <c r="G590" s="28" t="s">
        <v>1011</v>
      </c>
      <c r="H590" s="28" t="s">
        <v>729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1304</v>
      </c>
      <c r="B1" s="1" t="s">
        <v>1298</v>
      </c>
      <c r="C1" s="1" t="s">
        <v>1299</v>
      </c>
      <c r="D1" s="1" t="s">
        <v>1300</v>
      </c>
      <c r="E1" s="1" t="s">
        <v>1301</v>
      </c>
      <c r="F1" s="1" t="s">
        <v>1048</v>
      </c>
      <c r="G1" s="1" t="s">
        <v>1302</v>
      </c>
      <c r="H1" s="1" t="s">
        <v>1303</v>
      </c>
    </row>
    <row r="2" spans="1:8" ht="11.25">
      <c r="A2" s="1">
        <v>1</v>
      </c>
      <c r="B2" s="1" t="s">
        <v>13</v>
      </c>
      <c r="C2" s="1" t="s">
        <v>13</v>
      </c>
      <c r="D2" s="1" t="s">
        <v>14</v>
      </c>
      <c r="E2" s="1" t="s">
        <v>919</v>
      </c>
      <c r="F2" s="1" t="s">
        <v>920</v>
      </c>
      <c r="G2" s="1" t="s">
        <v>916</v>
      </c>
      <c r="H2" s="1" t="s">
        <v>729</v>
      </c>
    </row>
    <row r="3" spans="1:8" ht="11.25">
      <c r="A3" s="1">
        <v>2</v>
      </c>
      <c r="B3" s="1" t="s">
        <v>13</v>
      </c>
      <c r="C3" s="1" t="s">
        <v>20</v>
      </c>
      <c r="D3" s="1" t="s">
        <v>21</v>
      </c>
      <c r="E3" s="1" t="s">
        <v>919</v>
      </c>
      <c r="F3" s="1" t="s">
        <v>920</v>
      </c>
      <c r="G3" s="1" t="s">
        <v>916</v>
      </c>
      <c r="H3" s="1" t="s">
        <v>729</v>
      </c>
    </row>
    <row r="4" spans="1:8" ht="11.25">
      <c r="A4" s="1">
        <v>3</v>
      </c>
      <c r="B4" s="1" t="s">
        <v>13</v>
      </c>
      <c r="C4" s="1" t="s">
        <v>22</v>
      </c>
      <c r="D4" s="1" t="s">
        <v>23</v>
      </c>
      <c r="E4" s="1" t="s">
        <v>919</v>
      </c>
      <c r="F4" s="1" t="s">
        <v>920</v>
      </c>
      <c r="G4" s="1" t="s">
        <v>916</v>
      </c>
      <c r="H4" s="1" t="s">
        <v>729</v>
      </c>
    </row>
    <row r="5" spans="1:8" ht="11.25">
      <c r="A5" s="1">
        <v>4</v>
      </c>
      <c r="B5" s="1" t="s">
        <v>13</v>
      </c>
      <c r="C5" s="1" t="s">
        <v>24</v>
      </c>
      <c r="D5" s="1" t="s">
        <v>25</v>
      </c>
      <c r="E5" s="1" t="s">
        <v>919</v>
      </c>
      <c r="F5" s="1" t="s">
        <v>920</v>
      </c>
      <c r="G5" s="1" t="s">
        <v>916</v>
      </c>
      <c r="H5" s="1" t="s">
        <v>729</v>
      </c>
    </row>
    <row r="6" spans="1:8" ht="11.25">
      <c r="A6" s="1">
        <v>5</v>
      </c>
      <c r="B6" s="1" t="s">
        <v>13</v>
      </c>
      <c r="C6" s="1" t="s">
        <v>26</v>
      </c>
      <c r="D6" s="1" t="s">
        <v>27</v>
      </c>
      <c r="E6" s="1" t="s">
        <v>919</v>
      </c>
      <c r="F6" s="1" t="s">
        <v>920</v>
      </c>
      <c r="G6" s="1" t="s">
        <v>916</v>
      </c>
      <c r="H6" s="1" t="s">
        <v>729</v>
      </c>
    </row>
    <row r="7" spans="1:8" ht="11.25">
      <c r="A7" s="1">
        <v>6</v>
      </c>
      <c r="B7" s="1" t="s">
        <v>13</v>
      </c>
      <c r="C7" s="1" t="s">
        <v>28</v>
      </c>
      <c r="D7" s="1" t="s">
        <v>29</v>
      </c>
      <c r="E7" s="1" t="s">
        <v>919</v>
      </c>
      <c r="F7" s="1" t="s">
        <v>920</v>
      </c>
      <c r="G7" s="1" t="s">
        <v>916</v>
      </c>
      <c r="H7" s="1" t="s">
        <v>729</v>
      </c>
    </row>
    <row r="8" spans="1:8" ht="11.25">
      <c r="A8" s="1">
        <v>7</v>
      </c>
      <c r="B8" s="1" t="s">
        <v>13</v>
      </c>
      <c r="C8" s="1" t="s">
        <v>30</v>
      </c>
      <c r="D8" s="1" t="s">
        <v>31</v>
      </c>
      <c r="E8" s="1" t="s">
        <v>919</v>
      </c>
      <c r="F8" s="1" t="s">
        <v>920</v>
      </c>
      <c r="G8" s="1" t="s">
        <v>916</v>
      </c>
      <c r="H8" s="1" t="s">
        <v>729</v>
      </c>
    </row>
    <row r="9" spans="1:8" ht="11.25">
      <c r="A9" s="1">
        <v>8</v>
      </c>
      <c r="B9" s="1" t="s">
        <v>13</v>
      </c>
      <c r="C9" s="1" t="s">
        <v>32</v>
      </c>
      <c r="D9" s="1" t="s">
        <v>33</v>
      </c>
      <c r="E9" s="1" t="s">
        <v>919</v>
      </c>
      <c r="F9" s="1" t="s">
        <v>920</v>
      </c>
      <c r="G9" s="1" t="s">
        <v>916</v>
      </c>
      <c r="H9" s="1" t="s">
        <v>729</v>
      </c>
    </row>
    <row r="10" spans="1:8" ht="11.25">
      <c r="A10" s="1">
        <v>9</v>
      </c>
      <c r="B10" s="1" t="s">
        <v>13</v>
      </c>
      <c r="C10" s="1" t="s">
        <v>34</v>
      </c>
      <c r="D10" s="1" t="s">
        <v>35</v>
      </c>
      <c r="E10" s="1" t="s">
        <v>919</v>
      </c>
      <c r="F10" s="1" t="s">
        <v>920</v>
      </c>
      <c r="G10" s="1" t="s">
        <v>916</v>
      </c>
      <c r="H10" s="1" t="s">
        <v>729</v>
      </c>
    </row>
    <row r="11" spans="1:8" ht="11.25">
      <c r="A11" s="1">
        <v>10</v>
      </c>
      <c r="B11" s="1" t="s">
        <v>13</v>
      </c>
      <c r="C11" s="1" t="s">
        <v>36</v>
      </c>
      <c r="D11" s="1" t="s">
        <v>37</v>
      </c>
      <c r="E11" s="1" t="s">
        <v>919</v>
      </c>
      <c r="F11" s="1" t="s">
        <v>920</v>
      </c>
      <c r="G11" s="1" t="s">
        <v>916</v>
      </c>
      <c r="H11" s="1" t="s">
        <v>729</v>
      </c>
    </row>
    <row r="12" spans="1:8" ht="11.25">
      <c r="A12" s="1">
        <v>11</v>
      </c>
      <c r="B12" s="1" t="s">
        <v>13</v>
      </c>
      <c r="C12" s="1" t="s">
        <v>38</v>
      </c>
      <c r="D12" s="1" t="s">
        <v>39</v>
      </c>
      <c r="E12" s="1" t="s">
        <v>919</v>
      </c>
      <c r="F12" s="1" t="s">
        <v>920</v>
      </c>
      <c r="G12" s="1" t="s">
        <v>916</v>
      </c>
      <c r="H12" s="1" t="s">
        <v>729</v>
      </c>
    </row>
    <row r="13" spans="1:8" ht="11.25">
      <c r="A13" s="1">
        <v>12</v>
      </c>
      <c r="B13" s="1" t="s">
        <v>13</v>
      </c>
      <c r="C13" s="1" t="s">
        <v>40</v>
      </c>
      <c r="D13" s="1" t="s">
        <v>41</v>
      </c>
      <c r="E13" s="1" t="s">
        <v>919</v>
      </c>
      <c r="F13" s="1" t="s">
        <v>920</v>
      </c>
      <c r="G13" s="1" t="s">
        <v>916</v>
      </c>
      <c r="H13" s="1" t="s">
        <v>729</v>
      </c>
    </row>
    <row r="14" spans="1:8" ht="11.25">
      <c r="A14" s="1">
        <v>13</v>
      </c>
      <c r="B14" s="1" t="s">
        <v>13</v>
      </c>
      <c r="C14" s="1" t="s">
        <v>42</v>
      </c>
      <c r="D14" s="1" t="s">
        <v>43</v>
      </c>
      <c r="E14" s="1" t="s">
        <v>919</v>
      </c>
      <c r="F14" s="1" t="s">
        <v>920</v>
      </c>
      <c r="G14" s="1" t="s">
        <v>916</v>
      </c>
      <c r="H14" s="1" t="s">
        <v>729</v>
      </c>
    </row>
    <row r="15" spans="1:8" ht="11.25">
      <c r="A15" s="1">
        <v>14</v>
      </c>
      <c r="B15" s="1" t="s">
        <v>13</v>
      </c>
      <c r="C15" s="1" t="s">
        <v>44</v>
      </c>
      <c r="D15" s="1" t="s">
        <v>45</v>
      </c>
      <c r="E15" s="1" t="s">
        <v>919</v>
      </c>
      <c r="F15" s="1" t="s">
        <v>920</v>
      </c>
      <c r="G15" s="1" t="s">
        <v>916</v>
      </c>
      <c r="H15" s="1" t="s">
        <v>729</v>
      </c>
    </row>
    <row r="16" spans="1:8" ht="11.25">
      <c r="A16" s="1">
        <v>15</v>
      </c>
      <c r="B16" s="1" t="s">
        <v>208</v>
      </c>
      <c r="C16" s="1" t="s">
        <v>208</v>
      </c>
      <c r="D16" s="1" t="s">
        <v>209</v>
      </c>
      <c r="E16" s="1" t="s">
        <v>919</v>
      </c>
      <c r="F16" s="1" t="s">
        <v>920</v>
      </c>
      <c r="G16" s="1" t="s">
        <v>916</v>
      </c>
      <c r="H16" s="1" t="s">
        <v>729</v>
      </c>
    </row>
    <row r="17" spans="1:8" ht="11.25">
      <c r="A17" s="1">
        <v>16</v>
      </c>
      <c r="B17" s="1" t="s">
        <v>208</v>
      </c>
      <c r="C17" s="1" t="s">
        <v>60</v>
      </c>
      <c r="D17" s="1" t="s">
        <v>210</v>
      </c>
      <c r="E17" s="1" t="s">
        <v>919</v>
      </c>
      <c r="F17" s="1" t="s">
        <v>920</v>
      </c>
      <c r="G17" s="1" t="s">
        <v>916</v>
      </c>
      <c r="H17" s="1" t="s">
        <v>729</v>
      </c>
    </row>
    <row r="18" spans="1:8" ht="11.25">
      <c r="A18" s="1">
        <v>17</v>
      </c>
      <c r="B18" s="1" t="s">
        <v>208</v>
      </c>
      <c r="C18" s="1" t="s">
        <v>211</v>
      </c>
      <c r="D18" s="1" t="s">
        <v>212</v>
      </c>
      <c r="E18" s="1" t="s">
        <v>919</v>
      </c>
      <c r="F18" s="1" t="s">
        <v>920</v>
      </c>
      <c r="G18" s="1" t="s">
        <v>916</v>
      </c>
      <c r="H18" s="1" t="s">
        <v>729</v>
      </c>
    </row>
    <row r="19" spans="1:8" ht="11.25">
      <c r="A19" s="1">
        <v>18</v>
      </c>
      <c r="B19" s="1" t="s">
        <v>208</v>
      </c>
      <c r="C19" s="1" t="s">
        <v>213</v>
      </c>
      <c r="D19" s="1" t="s">
        <v>214</v>
      </c>
      <c r="E19" s="1" t="s">
        <v>919</v>
      </c>
      <c r="F19" s="1" t="s">
        <v>920</v>
      </c>
      <c r="G19" s="1" t="s">
        <v>916</v>
      </c>
      <c r="H19" s="1" t="s">
        <v>729</v>
      </c>
    </row>
    <row r="20" spans="1:8" ht="11.25">
      <c r="A20" s="1">
        <v>19</v>
      </c>
      <c r="B20" s="1" t="s">
        <v>208</v>
      </c>
      <c r="C20" s="1" t="s">
        <v>215</v>
      </c>
      <c r="D20" s="1" t="s">
        <v>216</v>
      </c>
      <c r="E20" s="1" t="s">
        <v>919</v>
      </c>
      <c r="F20" s="1" t="s">
        <v>920</v>
      </c>
      <c r="G20" s="1" t="s">
        <v>916</v>
      </c>
      <c r="H20" s="1" t="s">
        <v>729</v>
      </c>
    </row>
    <row r="21" spans="1:8" ht="11.25">
      <c r="A21" s="1">
        <v>20</v>
      </c>
      <c r="B21" s="1" t="s">
        <v>208</v>
      </c>
      <c r="C21" s="1" t="s">
        <v>217</v>
      </c>
      <c r="D21" s="1" t="s">
        <v>218</v>
      </c>
      <c r="E21" s="1" t="s">
        <v>919</v>
      </c>
      <c r="F21" s="1" t="s">
        <v>920</v>
      </c>
      <c r="G21" s="1" t="s">
        <v>916</v>
      </c>
      <c r="H21" s="1" t="s">
        <v>729</v>
      </c>
    </row>
    <row r="22" spans="1:8" ht="11.25">
      <c r="A22" s="1">
        <v>21</v>
      </c>
      <c r="B22" s="1" t="s">
        <v>208</v>
      </c>
      <c r="C22" s="1" t="s">
        <v>219</v>
      </c>
      <c r="D22" s="1" t="s">
        <v>220</v>
      </c>
      <c r="E22" s="1" t="s">
        <v>919</v>
      </c>
      <c r="F22" s="1" t="s">
        <v>920</v>
      </c>
      <c r="G22" s="1" t="s">
        <v>916</v>
      </c>
      <c r="H22" s="1" t="s">
        <v>729</v>
      </c>
    </row>
    <row r="23" spans="1:8" ht="11.25">
      <c r="A23" s="1">
        <v>22</v>
      </c>
      <c r="B23" s="1" t="s">
        <v>208</v>
      </c>
      <c r="C23" s="1" t="s">
        <v>221</v>
      </c>
      <c r="D23" s="1" t="s">
        <v>222</v>
      </c>
      <c r="E23" s="1" t="s">
        <v>919</v>
      </c>
      <c r="F23" s="1" t="s">
        <v>920</v>
      </c>
      <c r="G23" s="1" t="s">
        <v>916</v>
      </c>
      <c r="H23" s="1" t="s">
        <v>729</v>
      </c>
    </row>
    <row r="24" spans="1:8" ht="11.25">
      <c r="A24" s="1">
        <v>23</v>
      </c>
      <c r="B24" s="1" t="s">
        <v>208</v>
      </c>
      <c r="C24" s="1" t="s">
        <v>223</v>
      </c>
      <c r="D24" s="1" t="s">
        <v>224</v>
      </c>
      <c r="E24" s="1" t="s">
        <v>919</v>
      </c>
      <c r="F24" s="1" t="s">
        <v>920</v>
      </c>
      <c r="G24" s="1" t="s">
        <v>916</v>
      </c>
      <c r="H24" s="1" t="s">
        <v>729</v>
      </c>
    </row>
    <row r="25" spans="1:8" ht="11.25">
      <c r="A25" s="1">
        <v>24</v>
      </c>
      <c r="B25" s="1" t="s">
        <v>208</v>
      </c>
      <c r="C25" s="1" t="s">
        <v>225</v>
      </c>
      <c r="D25" s="1" t="s">
        <v>226</v>
      </c>
      <c r="E25" s="1" t="s">
        <v>919</v>
      </c>
      <c r="F25" s="1" t="s">
        <v>920</v>
      </c>
      <c r="G25" s="1" t="s">
        <v>916</v>
      </c>
      <c r="H25" s="1" t="s">
        <v>729</v>
      </c>
    </row>
    <row r="26" spans="1:8" ht="11.25">
      <c r="A26" s="1">
        <v>25</v>
      </c>
      <c r="B26" s="1" t="s">
        <v>208</v>
      </c>
      <c r="C26" s="1" t="s">
        <v>116</v>
      </c>
      <c r="D26" s="1" t="s">
        <v>227</v>
      </c>
      <c r="E26" s="1" t="s">
        <v>919</v>
      </c>
      <c r="F26" s="1" t="s">
        <v>920</v>
      </c>
      <c r="G26" s="1" t="s">
        <v>916</v>
      </c>
      <c r="H26" s="1" t="s">
        <v>729</v>
      </c>
    </row>
    <row r="27" spans="1:8" ht="11.25">
      <c r="A27" s="1">
        <v>26</v>
      </c>
      <c r="B27" s="1" t="s">
        <v>208</v>
      </c>
      <c r="C27" s="1" t="s">
        <v>228</v>
      </c>
      <c r="D27" s="1" t="s">
        <v>229</v>
      </c>
      <c r="E27" s="1" t="s">
        <v>919</v>
      </c>
      <c r="F27" s="1" t="s">
        <v>920</v>
      </c>
      <c r="G27" s="1" t="s">
        <v>916</v>
      </c>
      <c r="H27" s="1" t="s">
        <v>729</v>
      </c>
    </row>
    <row r="28" spans="1:8" ht="11.25">
      <c r="A28" s="1">
        <v>27</v>
      </c>
      <c r="B28" s="1" t="s">
        <v>208</v>
      </c>
      <c r="C28" s="1" t="s">
        <v>230</v>
      </c>
      <c r="D28" s="1" t="s">
        <v>231</v>
      </c>
      <c r="E28" s="1" t="s">
        <v>919</v>
      </c>
      <c r="F28" s="1" t="s">
        <v>920</v>
      </c>
      <c r="G28" s="1" t="s">
        <v>916</v>
      </c>
      <c r="H28" s="1" t="s">
        <v>729</v>
      </c>
    </row>
    <row r="29" spans="1:8" ht="11.25">
      <c r="A29" s="1">
        <v>28</v>
      </c>
      <c r="B29" s="1" t="s">
        <v>208</v>
      </c>
      <c r="C29" s="1" t="s">
        <v>232</v>
      </c>
      <c r="D29" s="1" t="s">
        <v>233</v>
      </c>
      <c r="E29" s="1" t="s">
        <v>919</v>
      </c>
      <c r="F29" s="1" t="s">
        <v>920</v>
      </c>
      <c r="G29" s="1" t="s">
        <v>916</v>
      </c>
      <c r="H29" s="1" t="s">
        <v>729</v>
      </c>
    </row>
    <row r="30" spans="1:8" ht="11.25">
      <c r="A30" s="1">
        <v>29</v>
      </c>
      <c r="B30" s="1" t="s">
        <v>408</v>
      </c>
      <c r="C30" s="1" t="s">
        <v>430</v>
      </c>
      <c r="D30" s="1" t="s">
        <v>431</v>
      </c>
      <c r="E30" s="1" t="s">
        <v>826</v>
      </c>
      <c r="F30" s="1" t="s">
        <v>827</v>
      </c>
      <c r="G30" s="1" t="s">
        <v>825</v>
      </c>
      <c r="H30" s="1" t="s">
        <v>729</v>
      </c>
    </row>
    <row r="31" spans="1:8" ht="11.25">
      <c r="A31" s="1">
        <v>30</v>
      </c>
      <c r="B31" s="1" t="s">
        <v>491</v>
      </c>
      <c r="C31" s="1" t="s">
        <v>491</v>
      </c>
      <c r="D31" s="1" t="s">
        <v>492</v>
      </c>
      <c r="E31" s="1" t="s">
        <v>834</v>
      </c>
      <c r="F31" s="1" t="s">
        <v>835</v>
      </c>
      <c r="G31" s="1" t="s">
        <v>836</v>
      </c>
      <c r="H31" s="1" t="s">
        <v>729</v>
      </c>
    </row>
    <row r="32" spans="1:8" ht="11.25">
      <c r="A32" s="1">
        <v>31</v>
      </c>
      <c r="B32" s="1" t="s">
        <v>491</v>
      </c>
      <c r="C32" s="1" t="s">
        <v>60</v>
      </c>
      <c r="D32" s="1" t="s">
        <v>493</v>
      </c>
      <c r="E32" s="1" t="s">
        <v>834</v>
      </c>
      <c r="F32" s="1" t="s">
        <v>835</v>
      </c>
      <c r="G32" s="1" t="s">
        <v>836</v>
      </c>
      <c r="H32" s="1" t="s">
        <v>729</v>
      </c>
    </row>
    <row r="33" spans="1:8" ht="11.25">
      <c r="A33" s="1">
        <v>32</v>
      </c>
      <c r="B33" s="1" t="s">
        <v>491</v>
      </c>
      <c r="C33" s="1" t="s">
        <v>494</v>
      </c>
      <c r="D33" s="1" t="s">
        <v>495</v>
      </c>
      <c r="E33" s="1" t="s">
        <v>834</v>
      </c>
      <c r="F33" s="1" t="s">
        <v>835</v>
      </c>
      <c r="G33" s="1" t="s">
        <v>836</v>
      </c>
      <c r="H33" s="1" t="s">
        <v>729</v>
      </c>
    </row>
    <row r="34" spans="1:8" ht="11.25">
      <c r="A34" s="1">
        <v>33</v>
      </c>
      <c r="B34" s="1" t="s">
        <v>491</v>
      </c>
      <c r="C34" s="1" t="s">
        <v>496</v>
      </c>
      <c r="D34" s="1" t="s">
        <v>497</v>
      </c>
      <c r="E34" s="1" t="s">
        <v>834</v>
      </c>
      <c r="F34" s="1" t="s">
        <v>835</v>
      </c>
      <c r="G34" s="1" t="s">
        <v>836</v>
      </c>
      <c r="H34" s="1" t="s">
        <v>729</v>
      </c>
    </row>
    <row r="35" spans="1:8" ht="11.25">
      <c r="A35" s="1">
        <v>34</v>
      </c>
      <c r="B35" s="1" t="s">
        <v>491</v>
      </c>
      <c r="C35" s="1" t="s">
        <v>24</v>
      </c>
      <c r="D35" s="1" t="s">
        <v>498</v>
      </c>
      <c r="E35" s="1" t="s">
        <v>834</v>
      </c>
      <c r="F35" s="1" t="s">
        <v>835</v>
      </c>
      <c r="G35" s="1" t="s">
        <v>836</v>
      </c>
      <c r="H35" s="1" t="s">
        <v>729</v>
      </c>
    </row>
    <row r="36" spans="1:8" ht="11.25">
      <c r="A36" s="1">
        <v>35</v>
      </c>
      <c r="B36" s="1" t="s">
        <v>491</v>
      </c>
      <c r="C36" s="1" t="s">
        <v>499</v>
      </c>
      <c r="D36" s="1" t="s">
        <v>500</v>
      </c>
      <c r="E36" s="1" t="s">
        <v>834</v>
      </c>
      <c r="F36" s="1" t="s">
        <v>835</v>
      </c>
      <c r="G36" s="1" t="s">
        <v>836</v>
      </c>
      <c r="H36" s="1" t="s">
        <v>729</v>
      </c>
    </row>
    <row r="37" spans="1:8" ht="11.25">
      <c r="A37" s="1">
        <v>36</v>
      </c>
      <c r="B37" s="1" t="s">
        <v>491</v>
      </c>
      <c r="C37" s="1" t="s">
        <v>501</v>
      </c>
      <c r="D37" s="1" t="s">
        <v>502</v>
      </c>
      <c r="E37" s="1" t="s">
        <v>834</v>
      </c>
      <c r="F37" s="1" t="s">
        <v>835</v>
      </c>
      <c r="G37" s="1" t="s">
        <v>836</v>
      </c>
      <c r="H37" s="1" t="s">
        <v>729</v>
      </c>
    </row>
    <row r="38" spans="1:8" ht="11.25">
      <c r="A38" s="1">
        <v>37</v>
      </c>
      <c r="B38" s="1" t="s">
        <v>491</v>
      </c>
      <c r="C38" s="1" t="s">
        <v>503</v>
      </c>
      <c r="D38" s="1" t="s">
        <v>504</v>
      </c>
      <c r="E38" s="1" t="s">
        <v>834</v>
      </c>
      <c r="F38" s="1" t="s">
        <v>835</v>
      </c>
      <c r="G38" s="1" t="s">
        <v>836</v>
      </c>
      <c r="H38" s="1" t="s">
        <v>729</v>
      </c>
    </row>
    <row r="39" spans="1:8" ht="11.25">
      <c r="A39" s="1">
        <v>38</v>
      </c>
      <c r="B39" s="1" t="s">
        <v>491</v>
      </c>
      <c r="C39" s="1" t="s">
        <v>505</v>
      </c>
      <c r="D39" s="1" t="s">
        <v>506</v>
      </c>
      <c r="E39" s="1" t="s">
        <v>834</v>
      </c>
      <c r="F39" s="1" t="s">
        <v>835</v>
      </c>
      <c r="G39" s="1" t="s">
        <v>836</v>
      </c>
      <c r="H39" s="1" t="s">
        <v>729</v>
      </c>
    </row>
    <row r="40" spans="1:8" ht="11.25">
      <c r="A40" s="1">
        <v>39</v>
      </c>
      <c r="B40" s="1" t="s">
        <v>491</v>
      </c>
      <c r="C40" s="1" t="s">
        <v>507</v>
      </c>
      <c r="D40" s="1" t="s">
        <v>508</v>
      </c>
      <c r="E40" s="1" t="s">
        <v>834</v>
      </c>
      <c r="F40" s="1" t="s">
        <v>835</v>
      </c>
      <c r="G40" s="1" t="s">
        <v>836</v>
      </c>
      <c r="H40" s="1" t="s">
        <v>729</v>
      </c>
    </row>
    <row r="41" spans="1:8" ht="11.25">
      <c r="A41" s="1">
        <v>40</v>
      </c>
      <c r="B41" s="1" t="s">
        <v>491</v>
      </c>
      <c r="C41" s="1" t="s">
        <v>509</v>
      </c>
      <c r="D41" s="1" t="s">
        <v>510</v>
      </c>
      <c r="E41" s="1" t="s">
        <v>834</v>
      </c>
      <c r="F41" s="1" t="s">
        <v>835</v>
      </c>
      <c r="G41" s="1" t="s">
        <v>836</v>
      </c>
      <c r="H41" s="1" t="s">
        <v>729</v>
      </c>
    </row>
    <row r="42" spans="1:8" ht="11.25">
      <c r="A42" s="1">
        <v>41</v>
      </c>
      <c r="B42" s="1" t="s">
        <v>491</v>
      </c>
      <c r="C42" s="1" t="s">
        <v>511</v>
      </c>
      <c r="D42" s="1" t="s">
        <v>512</v>
      </c>
      <c r="E42" s="1" t="s">
        <v>834</v>
      </c>
      <c r="F42" s="1" t="s">
        <v>835</v>
      </c>
      <c r="G42" s="1" t="s">
        <v>836</v>
      </c>
      <c r="H42" s="1" t="s">
        <v>729</v>
      </c>
    </row>
    <row r="43" spans="1:8" ht="11.25">
      <c r="A43" s="1">
        <v>42</v>
      </c>
      <c r="B43" s="1" t="s">
        <v>491</v>
      </c>
      <c r="C43" s="1" t="s">
        <v>513</v>
      </c>
      <c r="D43" s="1" t="s">
        <v>514</v>
      </c>
      <c r="E43" s="1" t="s">
        <v>834</v>
      </c>
      <c r="F43" s="1" t="s">
        <v>835</v>
      </c>
      <c r="G43" s="1" t="s">
        <v>836</v>
      </c>
      <c r="H43" s="1" t="s">
        <v>729</v>
      </c>
    </row>
    <row r="44" spans="1:8" ht="11.25">
      <c r="A44" s="1">
        <v>43</v>
      </c>
      <c r="B44" s="1" t="s">
        <v>491</v>
      </c>
      <c r="C44" s="1" t="s">
        <v>515</v>
      </c>
      <c r="D44" s="1" t="s">
        <v>516</v>
      </c>
      <c r="E44" s="1" t="s">
        <v>834</v>
      </c>
      <c r="F44" s="1" t="s">
        <v>835</v>
      </c>
      <c r="G44" s="1" t="s">
        <v>836</v>
      </c>
      <c r="H44" s="1" t="s">
        <v>729</v>
      </c>
    </row>
    <row r="45" spans="1:8" ht="11.25">
      <c r="A45" s="1">
        <v>44</v>
      </c>
      <c r="B45" s="1" t="s">
        <v>491</v>
      </c>
      <c r="C45" s="1" t="s">
        <v>517</v>
      </c>
      <c r="D45" s="1" t="s">
        <v>518</v>
      </c>
      <c r="E45" s="1" t="s">
        <v>834</v>
      </c>
      <c r="F45" s="1" t="s">
        <v>835</v>
      </c>
      <c r="G45" s="1" t="s">
        <v>836</v>
      </c>
      <c r="H45" s="1" t="s">
        <v>729</v>
      </c>
    </row>
    <row r="46" spans="1:8" ht="11.25">
      <c r="A46" s="1">
        <v>45</v>
      </c>
      <c r="B46" s="1" t="s">
        <v>491</v>
      </c>
      <c r="C46" s="1" t="s">
        <v>519</v>
      </c>
      <c r="D46" s="1" t="s">
        <v>520</v>
      </c>
      <c r="E46" s="1" t="s">
        <v>834</v>
      </c>
      <c r="F46" s="1" t="s">
        <v>835</v>
      </c>
      <c r="G46" s="1" t="s">
        <v>836</v>
      </c>
      <c r="H46" s="1" t="s">
        <v>729</v>
      </c>
    </row>
    <row r="47" spans="1:8" ht="11.25">
      <c r="A47" s="1">
        <v>46</v>
      </c>
      <c r="B47" s="1" t="s">
        <v>491</v>
      </c>
      <c r="C47" s="1" t="s">
        <v>519</v>
      </c>
      <c r="D47" s="1" t="s">
        <v>520</v>
      </c>
      <c r="E47" s="1" t="s">
        <v>837</v>
      </c>
      <c r="F47" s="1" t="s">
        <v>838</v>
      </c>
      <c r="G47" s="1" t="s">
        <v>836</v>
      </c>
      <c r="H47" s="1" t="s">
        <v>744</v>
      </c>
    </row>
    <row r="48" spans="1:8" ht="11.25">
      <c r="A48" s="1">
        <v>47</v>
      </c>
      <c r="B48" s="1" t="s">
        <v>491</v>
      </c>
      <c r="C48" s="1" t="s">
        <v>521</v>
      </c>
      <c r="D48" s="1" t="s">
        <v>522</v>
      </c>
      <c r="E48" s="1" t="s">
        <v>834</v>
      </c>
      <c r="F48" s="1" t="s">
        <v>835</v>
      </c>
      <c r="G48" s="1" t="s">
        <v>836</v>
      </c>
      <c r="H48" s="1" t="s">
        <v>729</v>
      </c>
    </row>
    <row r="49" spans="1:8" ht="11.25">
      <c r="A49" s="1">
        <v>48</v>
      </c>
      <c r="B49" s="1" t="s">
        <v>491</v>
      </c>
      <c r="C49" s="1" t="s">
        <v>523</v>
      </c>
      <c r="D49" s="1" t="s">
        <v>524</v>
      </c>
      <c r="E49" s="1" t="s">
        <v>834</v>
      </c>
      <c r="F49" s="1" t="s">
        <v>835</v>
      </c>
      <c r="G49" s="1" t="s">
        <v>836</v>
      </c>
      <c r="H49" s="1" t="s">
        <v>729</v>
      </c>
    </row>
    <row r="50" spans="1:8" ht="11.25">
      <c r="A50" s="1">
        <v>49</v>
      </c>
      <c r="B50" s="1" t="s">
        <v>491</v>
      </c>
      <c r="C50" s="1" t="s">
        <v>525</v>
      </c>
      <c r="D50" s="1" t="s">
        <v>526</v>
      </c>
      <c r="E50" s="1" t="s">
        <v>834</v>
      </c>
      <c r="F50" s="1" t="s">
        <v>835</v>
      </c>
      <c r="G50" s="1" t="s">
        <v>836</v>
      </c>
      <c r="H50" s="1" t="s">
        <v>729</v>
      </c>
    </row>
    <row r="51" spans="1:8" ht="11.25">
      <c r="A51" s="1">
        <v>50</v>
      </c>
      <c r="B51" s="1" t="s">
        <v>491</v>
      </c>
      <c r="C51" s="1" t="s">
        <v>527</v>
      </c>
      <c r="D51" s="1" t="s">
        <v>528</v>
      </c>
      <c r="E51" s="1" t="s">
        <v>834</v>
      </c>
      <c r="F51" s="1" t="s">
        <v>835</v>
      </c>
      <c r="G51" s="1" t="s">
        <v>836</v>
      </c>
      <c r="H51" s="1" t="s">
        <v>729</v>
      </c>
    </row>
    <row r="52" spans="1:8" ht="11.25">
      <c r="A52" s="1">
        <v>51</v>
      </c>
      <c r="B52" s="1" t="s">
        <v>491</v>
      </c>
      <c r="C52" s="1" t="s">
        <v>529</v>
      </c>
      <c r="D52" s="1" t="s">
        <v>530</v>
      </c>
      <c r="E52" s="1" t="s">
        <v>834</v>
      </c>
      <c r="F52" s="1" t="s">
        <v>835</v>
      </c>
      <c r="G52" s="1" t="s">
        <v>836</v>
      </c>
      <c r="H52" s="1" t="s">
        <v>729</v>
      </c>
    </row>
    <row r="53" spans="1:8" ht="11.25">
      <c r="A53" s="1">
        <v>52</v>
      </c>
      <c r="B53" s="1" t="s">
        <v>491</v>
      </c>
      <c r="C53" s="1" t="s">
        <v>531</v>
      </c>
      <c r="D53" s="1" t="s">
        <v>532</v>
      </c>
      <c r="E53" s="1" t="s">
        <v>834</v>
      </c>
      <c r="F53" s="1" t="s">
        <v>835</v>
      </c>
      <c r="G53" s="1" t="s">
        <v>836</v>
      </c>
      <c r="H53" s="1" t="s">
        <v>729</v>
      </c>
    </row>
    <row r="54" spans="1:8" ht="11.25">
      <c r="A54" s="1">
        <v>53</v>
      </c>
      <c r="B54" s="1" t="s">
        <v>491</v>
      </c>
      <c r="C54" s="1" t="s">
        <v>533</v>
      </c>
      <c r="D54" s="1" t="s">
        <v>534</v>
      </c>
      <c r="E54" s="1" t="s">
        <v>834</v>
      </c>
      <c r="F54" s="1" t="s">
        <v>835</v>
      </c>
      <c r="G54" s="1" t="s">
        <v>836</v>
      </c>
      <c r="H54" s="1" t="s">
        <v>729</v>
      </c>
    </row>
    <row r="55" spans="1:8" ht="11.25">
      <c r="A55" s="1">
        <v>54</v>
      </c>
      <c r="B55" s="1" t="s">
        <v>491</v>
      </c>
      <c r="C55" s="1" t="s">
        <v>535</v>
      </c>
      <c r="D55" s="1" t="s">
        <v>536</v>
      </c>
      <c r="E55" s="1" t="s">
        <v>834</v>
      </c>
      <c r="F55" s="1" t="s">
        <v>835</v>
      </c>
      <c r="G55" s="1" t="s">
        <v>836</v>
      </c>
      <c r="H55" s="1" t="s">
        <v>729</v>
      </c>
    </row>
    <row r="56" spans="1:8" ht="11.25">
      <c r="A56" s="1">
        <v>55</v>
      </c>
      <c r="B56" s="1" t="s">
        <v>491</v>
      </c>
      <c r="C56" s="1" t="s">
        <v>537</v>
      </c>
      <c r="D56" s="1" t="s">
        <v>538</v>
      </c>
      <c r="E56" s="1" t="s">
        <v>834</v>
      </c>
      <c r="F56" s="1" t="s">
        <v>835</v>
      </c>
      <c r="G56" s="1" t="s">
        <v>836</v>
      </c>
      <c r="H56" s="1" t="s">
        <v>729</v>
      </c>
    </row>
    <row r="57" spans="1:8" ht="11.25">
      <c r="A57" s="1">
        <v>56</v>
      </c>
      <c r="B57" s="1" t="s">
        <v>671</v>
      </c>
      <c r="C57" s="1" t="s">
        <v>671</v>
      </c>
      <c r="D57" s="1" t="s">
        <v>672</v>
      </c>
      <c r="E57" s="1" t="s">
        <v>872</v>
      </c>
      <c r="F57" s="1" t="s">
        <v>873</v>
      </c>
      <c r="G57" s="1" t="s">
        <v>874</v>
      </c>
      <c r="H57" s="1" t="s">
        <v>875</v>
      </c>
    </row>
    <row r="58" spans="1:8" ht="11.25">
      <c r="A58" s="1">
        <v>57</v>
      </c>
      <c r="B58" s="1" t="s">
        <v>671</v>
      </c>
      <c r="C58" s="1" t="s">
        <v>671</v>
      </c>
      <c r="D58" s="1" t="s">
        <v>672</v>
      </c>
      <c r="E58" s="1" t="s">
        <v>876</v>
      </c>
      <c r="F58" s="1" t="s">
        <v>877</v>
      </c>
      <c r="G58" s="1" t="s">
        <v>878</v>
      </c>
      <c r="H58" s="1" t="s">
        <v>729</v>
      </c>
    </row>
    <row r="59" spans="1:8" ht="11.25">
      <c r="A59" s="1">
        <v>58</v>
      </c>
      <c r="B59" s="1" t="s">
        <v>671</v>
      </c>
      <c r="C59" s="1" t="s">
        <v>671</v>
      </c>
      <c r="D59" s="1" t="s">
        <v>672</v>
      </c>
      <c r="E59" s="1" t="s">
        <v>879</v>
      </c>
      <c r="F59" s="1" t="s">
        <v>880</v>
      </c>
      <c r="G59" s="1" t="s">
        <v>878</v>
      </c>
      <c r="H59" s="1" t="s">
        <v>744</v>
      </c>
    </row>
    <row r="60" spans="1:8" ht="11.25">
      <c r="A60" s="1">
        <v>59</v>
      </c>
      <c r="B60" s="1" t="s">
        <v>679</v>
      </c>
      <c r="C60" s="1" t="s">
        <v>679</v>
      </c>
      <c r="D60" s="1" t="s">
        <v>680</v>
      </c>
      <c r="E60" s="1" t="s">
        <v>910</v>
      </c>
      <c r="F60" s="1" t="s">
        <v>911</v>
      </c>
      <c r="G60" s="1" t="s">
        <v>874</v>
      </c>
      <c r="H60" s="1" t="s">
        <v>729</v>
      </c>
    </row>
    <row r="61" spans="1:8" ht="11.25">
      <c r="A61" s="1">
        <v>60</v>
      </c>
      <c r="B61" s="1" t="s">
        <v>679</v>
      </c>
      <c r="C61" s="1" t="s">
        <v>679</v>
      </c>
      <c r="D61" s="1" t="s">
        <v>680</v>
      </c>
      <c r="E61" s="1" t="s">
        <v>912</v>
      </c>
      <c r="F61" s="1" t="s">
        <v>913</v>
      </c>
      <c r="G61" s="1" t="s">
        <v>874</v>
      </c>
      <c r="H61" s="1" t="s">
        <v>875</v>
      </c>
    </row>
    <row r="62" spans="1:8" ht="11.25">
      <c r="A62" s="1">
        <v>61</v>
      </c>
      <c r="B62" s="1" t="s">
        <v>679</v>
      </c>
      <c r="C62" s="1" t="s">
        <v>679</v>
      </c>
      <c r="D62" s="1" t="s">
        <v>680</v>
      </c>
      <c r="E62" s="1" t="s">
        <v>914</v>
      </c>
      <c r="F62" s="1" t="s">
        <v>915</v>
      </c>
      <c r="G62" s="1" t="s">
        <v>916</v>
      </c>
      <c r="H62" s="1" t="s">
        <v>883</v>
      </c>
    </row>
    <row r="63" spans="1:8" ht="11.25">
      <c r="A63" s="1">
        <v>62</v>
      </c>
      <c r="B63" s="1" t="s">
        <v>679</v>
      </c>
      <c r="C63" s="1" t="s">
        <v>679</v>
      </c>
      <c r="D63" s="1" t="s">
        <v>680</v>
      </c>
      <c r="E63" s="1" t="s">
        <v>917</v>
      </c>
      <c r="F63" s="1" t="s">
        <v>918</v>
      </c>
      <c r="G63" s="1" t="s">
        <v>768</v>
      </c>
      <c r="H63" s="1" t="s">
        <v>829</v>
      </c>
    </row>
    <row r="64" spans="1:8" ht="11.25">
      <c r="A64" s="1">
        <v>63</v>
      </c>
      <c r="B64" s="1" t="s">
        <v>679</v>
      </c>
      <c r="C64" s="1" t="s">
        <v>679</v>
      </c>
      <c r="D64" s="1" t="s">
        <v>680</v>
      </c>
      <c r="E64" s="1" t="s">
        <v>919</v>
      </c>
      <c r="F64" s="1" t="s">
        <v>920</v>
      </c>
      <c r="G64" s="1" t="s">
        <v>916</v>
      </c>
      <c r="H64" s="1" t="s">
        <v>729</v>
      </c>
    </row>
    <row r="65" spans="1:8" ht="11.25">
      <c r="A65" s="1">
        <v>64</v>
      </c>
      <c r="B65" s="1" t="s">
        <v>679</v>
      </c>
      <c r="C65" s="1" t="s">
        <v>679</v>
      </c>
      <c r="D65" s="1" t="s">
        <v>680</v>
      </c>
      <c r="E65" s="1" t="s">
        <v>921</v>
      </c>
      <c r="F65" s="1" t="s">
        <v>922</v>
      </c>
      <c r="G65" s="1" t="s">
        <v>923</v>
      </c>
      <c r="H65" s="1" t="s">
        <v>744</v>
      </c>
    </row>
    <row r="66" spans="1:8" ht="11.25">
      <c r="A66" s="1">
        <v>65</v>
      </c>
      <c r="B66" s="1" t="s">
        <v>679</v>
      </c>
      <c r="C66" s="1" t="s">
        <v>679</v>
      </c>
      <c r="D66" s="1" t="s">
        <v>680</v>
      </c>
      <c r="E66" s="1" t="s">
        <v>924</v>
      </c>
      <c r="F66" s="1" t="s">
        <v>925</v>
      </c>
      <c r="G66" s="1" t="s">
        <v>926</v>
      </c>
      <c r="H66" s="1" t="s">
        <v>729</v>
      </c>
    </row>
    <row r="67" spans="1:8" ht="11.25">
      <c r="A67" s="1">
        <v>66</v>
      </c>
      <c r="B67" s="1" t="s">
        <v>679</v>
      </c>
      <c r="C67" s="1" t="s">
        <v>679</v>
      </c>
      <c r="D67" s="1" t="s">
        <v>680</v>
      </c>
      <c r="E67" s="1" t="s">
        <v>927</v>
      </c>
      <c r="F67" s="1" t="s">
        <v>928</v>
      </c>
      <c r="G67" s="1" t="s">
        <v>926</v>
      </c>
      <c r="H67" s="1" t="s">
        <v>729</v>
      </c>
    </row>
    <row r="68" spans="1:8" ht="11.25">
      <c r="A68" s="1">
        <v>67</v>
      </c>
      <c r="B68" s="1" t="s">
        <v>679</v>
      </c>
      <c r="C68" s="1" t="s">
        <v>679</v>
      </c>
      <c r="D68" s="1" t="s">
        <v>680</v>
      </c>
      <c r="E68" s="1" t="s">
        <v>929</v>
      </c>
      <c r="F68" s="1" t="s">
        <v>930</v>
      </c>
      <c r="G68" s="1" t="s">
        <v>768</v>
      </c>
      <c r="H68" s="1" t="s">
        <v>883</v>
      </c>
    </row>
    <row r="69" spans="1:8" ht="11.25">
      <c r="A69" s="1">
        <v>68</v>
      </c>
      <c r="B69" s="1" t="s">
        <v>679</v>
      </c>
      <c r="C69" s="1" t="s">
        <v>679</v>
      </c>
      <c r="D69" s="1" t="s">
        <v>680</v>
      </c>
      <c r="E69" s="1" t="s">
        <v>931</v>
      </c>
      <c r="F69" s="1" t="s">
        <v>932</v>
      </c>
      <c r="G69" s="1" t="s">
        <v>933</v>
      </c>
      <c r="H69" s="1" t="s">
        <v>729</v>
      </c>
    </row>
    <row r="70" spans="1:8" ht="11.25">
      <c r="A70" s="1">
        <v>69</v>
      </c>
      <c r="B70" s="1" t="s">
        <v>681</v>
      </c>
      <c r="C70" s="1" t="s">
        <v>681</v>
      </c>
      <c r="D70" s="1" t="s">
        <v>682</v>
      </c>
      <c r="E70" s="1" t="s">
        <v>1012</v>
      </c>
      <c r="F70" s="1" t="s">
        <v>1013</v>
      </c>
      <c r="G70" s="1" t="s">
        <v>841</v>
      </c>
      <c r="H70" s="1" t="s">
        <v>729</v>
      </c>
    </row>
    <row r="71" spans="1:8" ht="11.25">
      <c r="A71" s="1">
        <v>70</v>
      </c>
      <c r="B71" s="1" t="s">
        <v>683</v>
      </c>
      <c r="C71" s="1" t="s">
        <v>683</v>
      </c>
      <c r="D71" s="1" t="s">
        <v>684</v>
      </c>
      <c r="E71" s="1" t="s">
        <v>1113</v>
      </c>
      <c r="F71" s="1" t="s">
        <v>1023</v>
      </c>
      <c r="G71" s="1" t="s">
        <v>1114</v>
      </c>
      <c r="H71" s="1" t="s">
        <v>875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1298</v>
      </c>
      <c r="B1" s="1" t="s">
        <v>1299</v>
      </c>
      <c r="C1" s="1" t="s">
        <v>724</v>
      </c>
      <c r="D1" s="1" t="s">
        <v>1298</v>
      </c>
      <c r="E1" s="1" t="s">
        <v>725</v>
      </c>
    </row>
    <row r="2" spans="1:5" ht="11.25">
      <c r="A2" s="1" t="s">
        <v>1</v>
      </c>
      <c r="B2" s="1" t="s">
        <v>1</v>
      </c>
      <c r="C2" s="1" t="s">
        <v>2</v>
      </c>
      <c r="D2" s="1" t="s">
        <v>1</v>
      </c>
      <c r="E2" s="1" t="s">
        <v>687</v>
      </c>
    </row>
    <row r="3" spans="1:5" ht="11.25">
      <c r="A3" s="1" t="s">
        <v>1</v>
      </c>
      <c r="B3" s="1" t="s">
        <v>3</v>
      </c>
      <c r="C3" s="1" t="s">
        <v>4</v>
      </c>
      <c r="D3" s="1" t="s">
        <v>13</v>
      </c>
      <c r="E3" s="1" t="s">
        <v>688</v>
      </c>
    </row>
    <row r="4" spans="1:5" ht="11.25">
      <c r="A4" s="1" t="s">
        <v>1</v>
      </c>
      <c r="B4" s="1" t="s">
        <v>5</v>
      </c>
      <c r="C4" s="1" t="s">
        <v>6</v>
      </c>
      <c r="D4" s="1" t="s">
        <v>46</v>
      </c>
      <c r="E4" s="1" t="s">
        <v>689</v>
      </c>
    </row>
    <row r="5" spans="1:5" ht="11.25">
      <c r="A5" s="1" t="s">
        <v>1</v>
      </c>
      <c r="B5" s="1" t="s">
        <v>7</v>
      </c>
      <c r="C5" s="1" t="s">
        <v>8</v>
      </c>
      <c r="D5" s="1" t="s">
        <v>58</v>
      </c>
      <c r="E5" s="1" t="s">
        <v>690</v>
      </c>
    </row>
    <row r="6" spans="1:5" ht="11.25">
      <c r="A6" s="1" t="s">
        <v>1</v>
      </c>
      <c r="B6" s="1" t="s">
        <v>9</v>
      </c>
      <c r="C6" s="1" t="s">
        <v>10</v>
      </c>
      <c r="D6" s="1" t="s">
        <v>76</v>
      </c>
      <c r="E6" s="1" t="s">
        <v>691</v>
      </c>
    </row>
    <row r="7" spans="1:5" ht="11.25">
      <c r="A7" s="1" t="s">
        <v>1</v>
      </c>
      <c r="B7" s="1" t="s">
        <v>11</v>
      </c>
      <c r="C7" s="1" t="s">
        <v>12</v>
      </c>
      <c r="D7" s="1" t="s">
        <v>96</v>
      </c>
      <c r="E7" s="1" t="s">
        <v>692</v>
      </c>
    </row>
    <row r="8" spans="1:5" ht="11.25">
      <c r="A8" s="1" t="s">
        <v>13</v>
      </c>
      <c r="B8" s="1" t="s">
        <v>13</v>
      </c>
      <c r="C8" s="1" t="s">
        <v>14</v>
      </c>
      <c r="D8" s="1" t="s">
        <v>124</v>
      </c>
      <c r="E8" s="1" t="s">
        <v>693</v>
      </c>
    </row>
    <row r="9" spans="1:5" ht="11.25">
      <c r="A9" s="1" t="s">
        <v>13</v>
      </c>
      <c r="B9" s="1" t="s">
        <v>20</v>
      </c>
      <c r="C9" s="1" t="s">
        <v>21</v>
      </c>
      <c r="D9" s="1" t="s">
        <v>158</v>
      </c>
      <c r="E9" s="1" t="s">
        <v>694</v>
      </c>
    </row>
    <row r="10" spans="1:5" ht="11.25">
      <c r="A10" s="1" t="s">
        <v>13</v>
      </c>
      <c r="B10" s="1" t="s">
        <v>22</v>
      </c>
      <c r="C10" s="1" t="s">
        <v>23</v>
      </c>
      <c r="D10" s="1" t="s">
        <v>174</v>
      </c>
      <c r="E10" s="1" t="s">
        <v>695</v>
      </c>
    </row>
    <row r="11" spans="1:5" ht="11.25">
      <c r="A11" s="1" t="s">
        <v>13</v>
      </c>
      <c r="B11" s="1" t="s">
        <v>24</v>
      </c>
      <c r="C11" s="1" t="s">
        <v>25</v>
      </c>
      <c r="D11" s="1" t="s">
        <v>194</v>
      </c>
      <c r="E11" s="1" t="s">
        <v>696</v>
      </c>
    </row>
    <row r="12" spans="1:5" ht="11.25">
      <c r="A12" s="1" t="s">
        <v>13</v>
      </c>
      <c r="B12" s="1" t="s">
        <v>26</v>
      </c>
      <c r="C12" s="1" t="s">
        <v>27</v>
      </c>
      <c r="D12" s="1" t="s">
        <v>208</v>
      </c>
      <c r="E12" s="1" t="s">
        <v>697</v>
      </c>
    </row>
    <row r="13" spans="1:5" ht="11.25">
      <c r="A13" s="1" t="s">
        <v>13</v>
      </c>
      <c r="B13" s="1" t="s">
        <v>28</v>
      </c>
      <c r="C13" s="1" t="s">
        <v>29</v>
      </c>
      <c r="D13" s="1" t="s">
        <v>234</v>
      </c>
      <c r="E13" s="1" t="s">
        <v>698</v>
      </c>
    </row>
    <row r="14" spans="1:5" ht="11.25">
      <c r="A14" s="1" t="s">
        <v>13</v>
      </c>
      <c r="B14" s="1" t="s">
        <v>30</v>
      </c>
      <c r="C14" s="1" t="s">
        <v>31</v>
      </c>
      <c r="D14" s="1" t="s">
        <v>260</v>
      </c>
      <c r="E14" s="1" t="s">
        <v>699</v>
      </c>
    </row>
    <row r="15" spans="1:5" ht="11.25">
      <c r="A15" s="1" t="s">
        <v>13</v>
      </c>
      <c r="B15" s="1" t="s">
        <v>32</v>
      </c>
      <c r="C15" s="1" t="s">
        <v>33</v>
      </c>
      <c r="D15" s="1" t="s">
        <v>284</v>
      </c>
      <c r="E15" s="1" t="s">
        <v>700</v>
      </c>
    </row>
    <row r="16" spans="1:5" ht="11.25">
      <c r="A16" s="1" t="s">
        <v>13</v>
      </c>
      <c r="B16" s="1" t="s">
        <v>34</v>
      </c>
      <c r="C16" s="1" t="s">
        <v>35</v>
      </c>
      <c r="D16" s="1" t="s">
        <v>317</v>
      </c>
      <c r="E16" s="1" t="s">
        <v>701</v>
      </c>
    </row>
    <row r="17" spans="1:5" ht="11.25">
      <c r="A17" s="1" t="s">
        <v>13</v>
      </c>
      <c r="B17" s="1" t="s">
        <v>36</v>
      </c>
      <c r="C17" s="1" t="s">
        <v>37</v>
      </c>
      <c r="D17" s="1" t="s">
        <v>343</v>
      </c>
      <c r="E17" s="1" t="s">
        <v>702</v>
      </c>
    </row>
    <row r="18" spans="1:5" ht="11.25">
      <c r="A18" s="1" t="s">
        <v>13</v>
      </c>
      <c r="B18" s="1" t="s">
        <v>38</v>
      </c>
      <c r="C18" s="1" t="s">
        <v>39</v>
      </c>
      <c r="D18" s="1" t="s">
        <v>371</v>
      </c>
      <c r="E18" s="1" t="s">
        <v>703</v>
      </c>
    </row>
    <row r="19" spans="1:5" ht="11.25">
      <c r="A19" s="1" t="s">
        <v>13</v>
      </c>
      <c r="B19" s="1" t="s">
        <v>40</v>
      </c>
      <c r="C19" s="1" t="s">
        <v>41</v>
      </c>
      <c r="D19" s="1" t="s">
        <v>390</v>
      </c>
      <c r="E19" s="1" t="s">
        <v>704</v>
      </c>
    </row>
    <row r="20" spans="1:5" ht="11.25">
      <c r="A20" s="1" t="s">
        <v>13</v>
      </c>
      <c r="B20" s="1" t="s">
        <v>42</v>
      </c>
      <c r="C20" s="1" t="s">
        <v>43</v>
      </c>
      <c r="D20" s="1" t="s">
        <v>408</v>
      </c>
      <c r="E20" s="1" t="s">
        <v>705</v>
      </c>
    </row>
    <row r="21" spans="1:5" ht="11.25">
      <c r="A21" s="1" t="s">
        <v>13</v>
      </c>
      <c r="B21" s="1" t="s">
        <v>44</v>
      </c>
      <c r="C21" s="1" t="s">
        <v>45</v>
      </c>
      <c r="D21" s="1" t="s">
        <v>440</v>
      </c>
      <c r="E21" s="1" t="s">
        <v>706</v>
      </c>
    </row>
    <row r="22" spans="1:5" ht="11.25">
      <c r="A22" s="1" t="s">
        <v>46</v>
      </c>
      <c r="B22" s="1" t="s">
        <v>46</v>
      </c>
      <c r="C22" s="1" t="s">
        <v>47</v>
      </c>
      <c r="D22" s="1" t="s">
        <v>456</v>
      </c>
      <c r="E22" s="1" t="s">
        <v>707</v>
      </c>
    </row>
    <row r="23" spans="1:5" ht="11.25">
      <c r="A23" s="1" t="s">
        <v>46</v>
      </c>
      <c r="B23" s="1" t="s">
        <v>48</v>
      </c>
      <c r="C23" s="1" t="s">
        <v>49</v>
      </c>
      <c r="D23" s="1" t="s">
        <v>491</v>
      </c>
      <c r="E23" s="1" t="s">
        <v>708</v>
      </c>
    </row>
    <row r="24" spans="1:5" ht="11.25">
      <c r="A24" s="1" t="s">
        <v>46</v>
      </c>
      <c r="B24" s="1" t="s">
        <v>50</v>
      </c>
      <c r="C24" s="1" t="s">
        <v>51</v>
      </c>
      <c r="D24" s="1" t="s">
        <v>539</v>
      </c>
      <c r="E24" s="1" t="s">
        <v>709</v>
      </c>
    </row>
    <row r="25" spans="1:5" ht="11.25">
      <c r="A25" s="1" t="s">
        <v>46</v>
      </c>
      <c r="B25" s="1" t="s">
        <v>52</v>
      </c>
      <c r="C25" s="1" t="s">
        <v>53</v>
      </c>
      <c r="D25" s="1" t="s">
        <v>571</v>
      </c>
      <c r="E25" s="1" t="s">
        <v>710</v>
      </c>
    </row>
    <row r="26" spans="1:5" ht="11.25">
      <c r="A26" s="1" t="s">
        <v>46</v>
      </c>
      <c r="B26" s="1" t="s">
        <v>54</v>
      </c>
      <c r="C26" s="1" t="s">
        <v>55</v>
      </c>
      <c r="D26" s="1" t="s">
        <v>594</v>
      </c>
      <c r="E26" s="1" t="s">
        <v>711</v>
      </c>
    </row>
    <row r="27" spans="1:5" ht="11.25">
      <c r="A27" s="1" t="s">
        <v>46</v>
      </c>
      <c r="B27" s="1" t="s">
        <v>56</v>
      </c>
      <c r="C27" s="1" t="s">
        <v>57</v>
      </c>
      <c r="D27" s="1" t="s">
        <v>618</v>
      </c>
      <c r="E27" s="1" t="s">
        <v>712</v>
      </c>
    </row>
    <row r="28" spans="1:5" ht="11.25">
      <c r="A28" s="1" t="s">
        <v>58</v>
      </c>
      <c r="B28" s="1" t="s">
        <v>58</v>
      </c>
      <c r="C28" s="1" t="s">
        <v>59</v>
      </c>
      <c r="D28" s="1" t="s">
        <v>641</v>
      </c>
      <c r="E28" s="1" t="s">
        <v>713</v>
      </c>
    </row>
    <row r="29" spans="1:5" ht="11.25">
      <c r="A29" s="1" t="s">
        <v>58</v>
      </c>
      <c r="B29" s="1" t="s">
        <v>60</v>
      </c>
      <c r="C29" s="1" t="s">
        <v>61</v>
      </c>
      <c r="D29" s="1" t="s">
        <v>667</v>
      </c>
      <c r="E29" s="1" t="s">
        <v>714</v>
      </c>
    </row>
    <row r="30" spans="1:5" ht="11.25">
      <c r="A30" s="1" t="s">
        <v>58</v>
      </c>
      <c r="B30" s="1" t="s">
        <v>62</v>
      </c>
      <c r="C30" s="1" t="s">
        <v>63</v>
      </c>
      <c r="D30" s="1" t="s">
        <v>669</v>
      </c>
      <c r="E30" s="1" t="s">
        <v>715</v>
      </c>
    </row>
    <row r="31" spans="1:5" ht="11.25">
      <c r="A31" s="1" t="s">
        <v>58</v>
      </c>
      <c r="B31" s="1" t="s">
        <v>64</v>
      </c>
      <c r="C31" s="1" t="s">
        <v>65</v>
      </c>
      <c r="D31" s="1" t="s">
        <v>671</v>
      </c>
      <c r="E31" s="1" t="s">
        <v>716</v>
      </c>
    </row>
    <row r="32" spans="1:5" ht="11.25">
      <c r="A32" s="1" t="s">
        <v>58</v>
      </c>
      <c r="B32" s="1" t="s">
        <v>66</v>
      </c>
      <c r="C32" s="1" t="s">
        <v>67</v>
      </c>
      <c r="D32" s="1" t="s">
        <v>673</v>
      </c>
      <c r="E32" s="1" t="s">
        <v>717</v>
      </c>
    </row>
    <row r="33" spans="1:5" ht="11.25">
      <c r="A33" s="1" t="s">
        <v>58</v>
      </c>
      <c r="B33" s="1" t="s">
        <v>68</v>
      </c>
      <c r="C33" s="1" t="s">
        <v>69</v>
      </c>
      <c r="D33" s="1" t="s">
        <v>675</v>
      </c>
      <c r="E33" s="1" t="s">
        <v>718</v>
      </c>
    </row>
    <row r="34" spans="1:5" ht="11.25">
      <c r="A34" s="1" t="s">
        <v>58</v>
      </c>
      <c r="B34" s="1" t="s">
        <v>70</v>
      </c>
      <c r="C34" s="1" t="s">
        <v>71</v>
      </c>
      <c r="D34" s="1" t="s">
        <v>677</v>
      </c>
      <c r="E34" s="1" t="s">
        <v>719</v>
      </c>
    </row>
    <row r="35" spans="1:5" ht="11.25">
      <c r="A35" s="1" t="s">
        <v>58</v>
      </c>
      <c r="B35" s="1" t="s">
        <v>72</v>
      </c>
      <c r="C35" s="1" t="s">
        <v>73</v>
      </c>
      <c r="D35" s="1" t="s">
        <v>679</v>
      </c>
      <c r="E35" s="1" t="s">
        <v>720</v>
      </c>
    </row>
    <row r="36" spans="1:5" ht="11.25">
      <c r="A36" s="1" t="s">
        <v>58</v>
      </c>
      <c r="B36" s="1" t="s">
        <v>74</v>
      </c>
      <c r="C36" s="1" t="s">
        <v>75</v>
      </c>
      <c r="D36" s="1" t="s">
        <v>681</v>
      </c>
      <c r="E36" s="1" t="s">
        <v>721</v>
      </c>
    </row>
    <row r="37" spans="1:5" ht="11.25">
      <c r="A37" s="1" t="s">
        <v>76</v>
      </c>
      <c r="B37" s="1" t="s">
        <v>76</v>
      </c>
      <c r="C37" s="1" t="s">
        <v>77</v>
      </c>
      <c r="D37" s="1" t="s">
        <v>683</v>
      </c>
      <c r="E37" s="1" t="s">
        <v>722</v>
      </c>
    </row>
    <row r="38" spans="1:5" ht="11.25">
      <c r="A38" s="1" t="s">
        <v>76</v>
      </c>
      <c r="B38" s="1" t="s">
        <v>78</v>
      </c>
      <c r="C38" s="1" t="s">
        <v>79</v>
      </c>
      <c r="D38" s="1" t="s">
        <v>685</v>
      </c>
      <c r="E38" s="1" t="s">
        <v>723</v>
      </c>
    </row>
    <row r="39" spans="1:3" ht="11.25">
      <c r="A39" s="1" t="s">
        <v>76</v>
      </c>
      <c r="B39" s="1" t="s">
        <v>80</v>
      </c>
      <c r="C39" s="1" t="s">
        <v>81</v>
      </c>
    </row>
    <row r="40" spans="1:3" ht="11.25">
      <c r="A40" s="1" t="s">
        <v>76</v>
      </c>
      <c r="B40" s="1" t="s">
        <v>82</v>
      </c>
      <c r="C40" s="1" t="s">
        <v>83</v>
      </c>
    </row>
    <row r="41" spans="1:3" ht="11.25">
      <c r="A41" s="1" t="s">
        <v>76</v>
      </c>
      <c r="B41" s="1" t="s">
        <v>84</v>
      </c>
      <c r="C41" s="1" t="s">
        <v>85</v>
      </c>
    </row>
    <row r="42" spans="1:3" ht="11.25">
      <c r="A42" s="1" t="s">
        <v>76</v>
      </c>
      <c r="B42" s="1" t="s">
        <v>86</v>
      </c>
      <c r="C42" s="1" t="s">
        <v>87</v>
      </c>
    </row>
    <row r="43" spans="1:3" ht="11.25">
      <c r="A43" s="1" t="s">
        <v>76</v>
      </c>
      <c r="B43" s="1" t="s">
        <v>88</v>
      </c>
      <c r="C43" s="1" t="s">
        <v>89</v>
      </c>
    </row>
    <row r="44" spans="1:3" ht="11.25">
      <c r="A44" s="1" t="s">
        <v>76</v>
      </c>
      <c r="B44" s="1" t="s">
        <v>90</v>
      </c>
      <c r="C44" s="1" t="s">
        <v>91</v>
      </c>
    </row>
    <row r="45" spans="1:3" ht="11.25">
      <c r="A45" s="1" t="s">
        <v>76</v>
      </c>
      <c r="B45" s="1" t="s">
        <v>92</v>
      </c>
      <c r="C45" s="1" t="s">
        <v>93</v>
      </c>
    </row>
    <row r="46" spans="1:3" ht="11.25">
      <c r="A46" s="1" t="s">
        <v>76</v>
      </c>
      <c r="B46" s="1" t="s">
        <v>94</v>
      </c>
      <c r="C46" s="1" t="s">
        <v>95</v>
      </c>
    </row>
    <row r="47" spans="1:3" ht="11.25">
      <c r="A47" s="1" t="s">
        <v>96</v>
      </c>
      <c r="B47" s="1" t="s">
        <v>96</v>
      </c>
      <c r="C47" s="1" t="s">
        <v>97</v>
      </c>
    </row>
    <row r="48" spans="1:3" ht="11.25">
      <c r="A48" s="1" t="s">
        <v>96</v>
      </c>
      <c r="B48" s="1" t="s">
        <v>98</v>
      </c>
      <c r="C48" s="1" t="s">
        <v>99</v>
      </c>
    </row>
    <row r="49" spans="1:3" ht="11.25">
      <c r="A49" s="1" t="s">
        <v>96</v>
      </c>
      <c r="B49" s="1" t="s">
        <v>100</v>
      </c>
      <c r="C49" s="1" t="s">
        <v>101</v>
      </c>
    </row>
    <row r="50" spans="1:3" ht="11.25">
      <c r="A50" s="1" t="s">
        <v>96</v>
      </c>
      <c r="B50" s="1" t="s">
        <v>102</v>
      </c>
      <c r="C50" s="1" t="s">
        <v>103</v>
      </c>
    </row>
    <row r="51" spans="1:3" ht="11.25">
      <c r="A51" s="1" t="s">
        <v>96</v>
      </c>
      <c r="B51" s="1" t="s">
        <v>104</v>
      </c>
      <c r="C51" s="1" t="s">
        <v>105</v>
      </c>
    </row>
    <row r="52" spans="1:3" ht="11.25">
      <c r="A52" s="1" t="s">
        <v>96</v>
      </c>
      <c r="B52" s="1" t="s">
        <v>106</v>
      </c>
      <c r="C52" s="1" t="s">
        <v>107</v>
      </c>
    </row>
    <row r="53" spans="1:3" ht="11.25">
      <c r="A53" s="1" t="s">
        <v>96</v>
      </c>
      <c r="B53" s="1" t="s">
        <v>108</v>
      </c>
      <c r="C53" s="1" t="s">
        <v>109</v>
      </c>
    </row>
    <row r="54" spans="1:3" ht="11.25">
      <c r="A54" s="1" t="s">
        <v>96</v>
      </c>
      <c r="B54" s="1" t="s">
        <v>110</v>
      </c>
      <c r="C54" s="1" t="s">
        <v>111</v>
      </c>
    </row>
    <row r="55" spans="1:3" ht="11.25">
      <c r="A55" s="1" t="s">
        <v>96</v>
      </c>
      <c r="B55" s="1" t="s">
        <v>112</v>
      </c>
      <c r="C55" s="1" t="s">
        <v>113</v>
      </c>
    </row>
    <row r="56" spans="1:3" ht="11.25">
      <c r="A56" s="1" t="s">
        <v>96</v>
      </c>
      <c r="B56" s="1" t="s">
        <v>114</v>
      </c>
      <c r="C56" s="1" t="s">
        <v>115</v>
      </c>
    </row>
    <row r="57" spans="1:3" ht="11.25">
      <c r="A57" s="1" t="s">
        <v>96</v>
      </c>
      <c r="B57" s="1" t="s">
        <v>116</v>
      </c>
      <c r="C57" s="1" t="s">
        <v>117</v>
      </c>
    </row>
    <row r="58" spans="1:3" ht="11.25">
      <c r="A58" s="1" t="s">
        <v>96</v>
      </c>
      <c r="B58" s="1" t="s">
        <v>118</v>
      </c>
      <c r="C58" s="1" t="s">
        <v>119</v>
      </c>
    </row>
    <row r="59" spans="1:3" ht="11.25">
      <c r="A59" s="1" t="s">
        <v>96</v>
      </c>
      <c r="B59" s="1" t="s">
        <v>120</v>
      </c>
      <c r="C59" s="1" t="s">
        <v>121</v>
      </c>
    </row>
    <row r="60" spans="1:3" ht="11.25">
      <c r="A60" s="1" t="s">
        <v>96</v>
      </c>
      <c r="B60" s="1" t="s">
        <v>122</v>
      </c>
      <c r="C60" s="1" t="s">
        <v>123</v>
      </c>
    </row>
    <row r="61" spans="1:3" ht="11.25">
      <c r="A61" s="1" t="s">
        <v>124</v>
      </c>
      <c r="B61" s="1" t="s">
        <v>124</v>
      </c>
      <c r="C61" s="1" t="s">
        <v>125</v>
      </c>
    </row>
    <row r="62" spans="1:3" ht="11.25">
      <c r="A62" s="1" t="s">
        <v>124</v>
      </c>
      <c r="B62" s="1" t="s">
        <v>126</v>
      </c>
      <c r="C62" s="1" t="s">
        <v>127</v>
      </c>
    </row>
    <row r="63" spans="1:3" ht="11.25">
      <c r="A63" s="1" t="s">
        <v>124</v>
      </c>
      <c r="B63" s="1" t="s">
        <v>128</v>
      </c>
      <c r="C63" s="1" t="s">
        <v>129</v>
      </c>
    </row>
    <row r="64" spans="1:3" ht="11.25">
      <c r="A64" s="1" t="s">
        <v>124</v>
      </c>
      <c r="B64" s="1" t="s">
        <v>130</v>
      </c>
      <c r="C64" s="1" t="s">
        <v>131</v>
      </c>
    </row>
    <row r="65" spans="1:3" ht="11.25">
      <c r="A65" s="1" t="s">
        <v>124</v>
      </c>
      <c r="B65" s="1" t="s">
        <v>134</v>
      </c>
      <c r="C65" s="1" t="s">
        <v>135</v>
      </c>
    </row>
    <row r="66" spans="1:3" ht="11.25">
      <c r="A66" s="1" t="s">
        <v>124</v>
      </c>
      <c r="B66" s="1" t="s">
        <v>136</v>
      </c>
      <c r="C66" s="1" t="s">
        <v>137</v>
      </c>
    </row>
    <row r="67" spans="1:3" ht="11.25">
      <c r="A67" s="1" t="s">
        <v>124</v>
      </c>
      <c r="B67" s="1" t="s">
        <v>138</v>
      </c>
      <c r="C67" s="1" t="s">
        <v>139</v>
      </c>
    </row>
    <row r="68" spans="1:3" ht="11.25">
      <c r="A68" s="1" t="s">
        <v>124</v>
      </c>
      <c r="B68" s="1" t="s">
        <v>140</v>
      </c>
      <c r="C68" s="1" t="s">
        <v>141</v>
      </c>
    </row>
    <row r="69" spans="1:3" ht="11.25">
      <c r="A69" s="1" t="s">
        <v>124</v>
      </c>
      <c r="B69" s="1" t="s">
        <v>142</v>
      </c>
      <c r="C69" s="1" t="s">
        <v>143</v>
      </c>
    </row>
    <row r="70" spans="1:3" ht="11.25">
      <c r="A70" s="1" t="s">
        <v>124</v>
      </c>
      <c r="B70" s="1" t="s">
        <v>144</v>
      </c>
      <c r="C70" s="1" t="s">
        <v>145</v>
      </c>
    </row>
    <row r="71" spans="1:3" ht="11.25">
      <c r="A71" s="1" t="s">
        <v>124</v>
      </c>
      <c r="B71" s="1" t="s">
        <v>146</v>
      </c>
      <c r="C71" s="1" t="s">
        <v>147</v>
      </c>
    </row>
    <row r="72" spans="1:3" ht="11.25">
      <c r="A72" s="1" t="s">
        <v>124</v>
      </c>
      <c r="B72" s="1" t="s">
        <v>148</v>
      </c>
      <c r="C72" s="1" t="s">
        <v>149</v>
      </c>
    </row>
    <row r="73" spans="1:3" ht="11.25">
      <c r="A73" s="1" t="s">
        <v>124</v>
      </c>
      <c r="B73" s="1" t="s">
        <v>150</v>
      </c>
      <c r="C73" s="1" t="s">
        <v>151</v>
      </c>
    </row>
    <row r="74" spans="1:3" ht="11.25">
      <c r="A74" s="1" t="s">
        <v>124</v>
      </c>
      <c r="B74" s="1" t="s">
        <v>152</v>
      </c>
      <c r="C74" s="1" t="s">
        <v>153</v>
      </c>
    </row>
    <row r="75" spans="1:3" ht="11.25">
      <c r="A75" s="1" t="s">
        <v>124</v>
      </c>
      <c r="B75" s="1" t="s">
        <v>154</v>
      </c>
      <c r="C75" s="1" t="s">
        <v>155</v>
      </c>
    </row>
    <row r="76" spans="1:3" ht="11.25">
      <c r="A76" s="1" t="s">
        <v>124</v>
      </c>
      <c r="B76" s="1" t="s">
        <v>156</v>
      </c>
      <c r="C76" s="1" t="s">
        <v>157</v>
      </c>
    </row>
    <row r="77" spans="1:3" ht="11.25">
      <c r="A77" s="1" t="s">
        <v>158</v>
      </c>
      <c r="B77" s="1" t="s">
        <v>158</v>
      </c>
      <c r="C77" s="1" t="s">
        <v>159</v>
      </c>
    </row>
    <row r="78" spans="1:3" ht="11.25">
      <c r="A78" s="1" t="s">
        <v>158</v>
      </c>
      <c r="B78" s="1" t="s">
        <v>160</v>
      </c>
      <c r="C78" s="1" t="s">
        <v>161</v>
      </c>
    </row>
    <row r="79" spans="1:3" ht="11.25">
      <c r="A79" s="1" t="s">
        <v>158</v>
      </c>
      <c r="B79" s="1" t="s">
        <v>162</v>
      </c>
      <c r="C79" s="1" t="s">
        <v>163</v>
      </c>
    </row>
    <row r="80" spans="1:3" ht="11.25">
      <c r="A80" s="1" t="s">
        <v>158</v>
      </c>
      <c r="B80" s="1" t="s">
        <v>164</v>
      </c>
      <c r="C80" s="1" t="s">
        <v>165</v>
      </c>
    </row>
    <row r="81" spans="1:3" ht="11.25">
      <c r="A81" s="1" t="s">
        <v>158</v>
      </c>
      <c r="B81" s="1" t="s">
        <v>166</v>
      </c>
      <c r="C81" s="1" t="s">
        <v>167</v>
      </c>
    </row>
    <row r="82" spans="1:3" ht="11.25">
      <c r="A82" s="1" t="s">
        <v>158</v>
      </c>
      <c r="B82" s="1" t="s">
        <v>168</v>
      </c>
      <c r="C82" s="1" t="s">
        <v>169</v>
      </c>
    </row>
    <row r="83" spans="1:3" ht="11.25">
      <c r="A83" s="1" t="s">
        <v>158</v>
      </c>
      <c r="B83" s="1" t="s">
        <v>170</v>
      </c>
      <c r="C83" s="1" t="s">
        <v>171</v>
      </c>
    </row>
    <row r="84" spans="1:3" ht="11.25">
      <c r="A84" s="1" t="s">
        <v>158</v>
      </c>
      <c r="B84" s="1" t="s">
        <v>172</v>
      </c>
      <c r="C84" s="1" t="s">
        <v>173</v>
      </c>
    </row>
    <row r="85" spans="1:3" ht="11.25">
      <c r="A85" s="1" t="s">
        <v>174</v>
      </c>
      <c r="B85" s="1" t="s">
        <v>174</v>
      </c>
      <c r="C85" s="1" t="s">
        <v>175</v>
      </c>
    </row>
    <row r="86" spans="1:3" ht="11.25">
      <c r="A86" s="1" t="s">
        <v>174</v>
      </c>
      <c r="B86" s="1" t="s">
        <v>176</v>
      </c>
      <c r="C86" s="1" t="s">
        <v>177</v>
      </c>
    </row>
    <row r="87" spans="1:3" ht="11.25">
      <c r="A87" s="1" t="s">
        <v>174</v>
      </c>
      <c r="B87" s="1" t="s">
        <v>178</v>
      </c>
      <c r="C87" s="1" t="s">
        <v>179</v>
      </c>
    </row>
    <row r="88" spans="1:3" ht="11.25">
      <c r="A88" s="1" t="s">
        <v>174</v>
      </c>
      <c r="B88" s="1" t="s">
        <v>180</v>
      </c>
      <c r="C88" s="1" t="s">
        <v>181</v>
      </c>
    </row>
    <row r="89" spans="1:3" ht="11.25">
      <c r="A89" s="1" t="s">
        <v>174</v>
      </c>
      <c r="B89" s="1" t="s">
        <v>182</v>
      </c>
      <c r="C89" s="1" t="s">
        <v>183</v>
      </c>
    </row>
    <row r="90" spans="1:3" ht="11.25">
      <c r="A90" s="1" t="s">
        <v>174</v>
      </c>
      <c r="B90" s="1" t="s">
        <v>184</v>
      </c>
      <c r="C90" s="1" t="s">
        <v>185</v>
      </c>
    </row>
    <row r="91" spans="1:3" ht="11.25">
      <c r="A91" s="1" t="s">
        <v>174</v>
      </c>
      <c r="B91" s="1" t="s">
        <v>186</v>
      </c>
      <c r="C91" s="1" t="s">
        <v>187</v>
      </c>
    </row>
    <row r="92" spans="1:3" ht="11.25">
      <c r="A92" s="1" t="s">
        <v>174</v>
      </c>
      <c r="B92" s="1" t="s">
        <v>188</v>
      </c>
      <c r="C92" s="1" t="s">
        <v>189</v>
      </c>
    </row>
    <row r="93" spans="1:3" ht="11.25">
      <c r="A93" s="1" t="s">
        <v>174</v>
      </c>
      <c r="B93" s="1" t="s">
        <v>190</v>
      </c>
      <c r="C93" s="1" t="s">
        <v>191</v>
      </c>
    </row>
    <row r="94" spans="1:3" ht="11.25">
      <c r="A94" s="1" t="s">
        <v>174</v>
      </c>
      <c r="B94" s="1" t="s">
        <v>192</v>
      </c>
      <c r="C94" s="1" t="s">
        <v>193</v>
      </c>
    </row>
    <row r="95" spans="1:3" ht="11.25">
      <c r="A95" s="1" t="s">
        <v>194</v>
      </c>
      <c r="B95" s="1" t="s">
        <v>194</v>
      </c>
      <c r="C95" s="1" t="s">
        <v>195</v>
      </c>
    </row>
    <row r="96" spans="1:3" ht="11.25">
      <c r="A96" s="1" t="s">
        <v>194</v>
      </c>
      <c r="B96" s="1" t="s">
        <v>196</v>
      </c>
      <c r="C96" s="1" t="s">
        <v>197</v>
      </c>
    </row>
    <row r="97" spans="1:3" ht="11.25">
      <c r="A97" s="1" t="s">
        <v>194</v>
      </c>
      <c r="B97" s="1" t="s">
        <v>198</v>
      </c>
      <c r="C97" s="1" t="s">
        <v>199</v>
      </c>
    </row>
    <row r="98" spans="1:3" ht="11.25">
      <c r="A98" s="1" t="s">
        <v>194</v>
      </c>
      <c r="B98" s="1" t="s">
        <v>200</v>
      </c>
      <c r="C98" s="1" t="s">
        <v>201</v>
      </c>
    </row>
    <row r="99" spans="1:3" ht="11.25">
      <c r="A99" s="1" t="s">
        <v>194</v>
      </c>
      <c r="B99" s="1" t="s">
        <v>202</v>
      </c>
      <c r="C99" s="1" t="s">
        <v>203</v>
      </c>
    </row>
    <row r="100" spans="1:3" ht="11.25">
      <c r="A100" s="1" t="s">
        <v>194</v>
      </c>
      <c r="B100" s="1" t="s">
        <v>204</v>
      </c>
      <c r="C100" s="1" t="s">
        <v>205</v>
      </c>
    </row>
    <row r="101" spans="1:3" ht="11.25">
      <c r="A101" s="1" t="s">
        <v>194</v>
      </c>
      <c r="B101" s="1" t="s">
        <v>206</v>
      </c>
      <c r="C101" s="1" t="s">
        <v>207</v>
      </c>
    </row>
    <row r="102" spans="1:3" ht="11.25">
      <c r="A102" s="1" t="s">
        <v>208</v>
      </c>
      <c r="B102" s="1" t="s">
        <v>208</v>
      </c>
      <c r="C102" s="1" t="s">
        <v>209</v>
      </c>
    </row>
    <row r="103" spans="1:3" ht="11.25">
      <c r="A103" s="1" t="s">
        <v>208</v>
      </c>
      <c r="B103" s="1" t="s">
        <v>60</v>
      </c>
      <c r="C103" s="1" t="s">
        <v>210</v>
      </c>
    </row>
    <row r="104" spans="1:3" ht="11.25">
      <c r="A104" s="1" t="s">
        <v>208</v>
      </c>
      <c r="B104" s="1" t="s">
        <v>211</v>
      </c>
      <c r="C104" s="1" t="s">
        <v>212</v>
      </c>
    </row>
    <row r="105" spans="1:3" ht="11.25">
      <c r="A105" s="1" t="s">
        <v>208</v>
      </c>
      <c r="B105" s="1" t="s">
        <v>213</v>
      </c>
      <c r="C105" s="1" t="s">
        <v>214</v>
      </c>
    </row>
    <row r="106" spans="1:3" ht="11.25">
      <c r="A106" s="1" t="s">
        <v>208</v>
      </c>
      <c r="B106" s="1" t="s">
        <v>215</v>
      </c>
      <c r="C106" s="1" t="s">
        <v>216</v>
      </c>
    </row>
    <row r="107" spans="1:3" ht="11.25">
      <c r="A107" s="1" t="s">
        <v>208</v>
      </c>
      <c r="B107" s="1" t="s">
        <v>217</v>
      </c>
      <c r="C107" s="1" t="s">
        <v>218</v>
      </c>
    </row>
    <row r="108" spans="1:3" ht="11.25">
      <c r="A108" s="1" t="s">
        <v>208</v>
      </c>
      <c r="B108" s="1" t="s">
        <v>219</v>
      </c>
      <c r="C108" s="1" t="s">
        <v>220</v>
      </c>
    </row>
    <row r="109" spans="1:3" ht="11.25">
      <c r="A109" s="1" t="s">
        <v>208</v>
      </c>
      <c r="B109" s="1" t="s">
        <v>221</v>
      </c>
      <c r="C109" s="1" t="s">
        <v>222</v>
      </c>
    </row>
    <row r="110" spans="1:3" ht="11.25">
      <c r="A110" s="1" t="s">
        <v>208</v>
      </c>
      <c r="B110" s="1" t="s">
        <v>223</v>
      </c>
      <c r="C110" s="1" t="s">
        <v>224</v>
      </c>
    </row>
    <row r="111" spans="1:3" ht="11.25">
      <c r="A111" s="1" t="s">
        <v>208</v>
      </c>
      <c r="B111" s="1" t="s">
        <v>225</v>
      </c>
      <c r="C111" s="1" t="s">
        <v>226</v>
      </c>
    </row>
    <row r="112" spans="1:3" ht="11.25">
      <c r="A112" s="1" t="s">
        <v>208</v>
      </c>
      <c r="B112" s="1" t="s">
        <v>116</v>
      </c>
      <c r="C112" s="1" t="s">
        <v>227</v>
      </c>
    </row>
    <row r="113" spans="1:3" ht="11.25">
      <c r="A113" s="1" t="s">
        <v>208</v>
      </c>
      <c r="B113" s="1" t="s">
        <v>228</v>
      </c>
      <c r="C113" s="1" t="s">
        <v>229</v>
      </c>
    </row>
    <row r="114" spans="1:3" ht="11.25">
      <c r="A114" s="1" t="s">
        <v>208</v>
      </c>
      <c r="B114" s="1" t="s">
        <v>230</v>
      </c>
      <c r="C114" s="1" t="s">
        <v>231</v>
      </c>
    </row>
    <row r="115" spans="1:3" ht="11.25">
      <c r="A115" s="1" t="s">
        <v>208</v>
      </c>
      <c r="B115" s="1" t="s">
        <v>232</v>
      </c>
      <c r="C115" s="1" t="s">
        <v>233</v>
      </c>
    </row>
    <row r="116" spans="1:3" ht="11.25">
      <c r="A116" s="1" t="s">
        <v>234</v>
      </c>
      <c r="B116" s="1" t="s">
        <v>234</v>
      </c>
      <c r="C116" s="1" t="s">
        <v>235</v>
      </c>
    </row>
    <row r="117" spans="1:3" ht="11.25">
      <c r="A117" s="1" t="s">
        <v>234</v>
      </c>
      <c r="B117" s="1" t="s">
        <v>236</v>
      </c>
      <c r="C117" s="1" t="s">
        <v>237</v>
      </c>
    </row>
    <row r="118" spans="1:3" ht="11.25">
      <c r="A118" s="1" t="s">
        <v>234</v>
      </c>
      <c r="B118" s="1" t="s">
        <v>238</v>
      </c>
      <c r="C118" s="1" t="s">
        <v>239</v>
      </c>
    </row>
    <row r="119" spans="1:3" ht="11.25">
      <c r="A119" s="1" t="s">
        <v>234</v>
      </c>
      <c r="B119" s="1" t="s">
        <v>240</v>
      </c>
      <c r="C119" s="1" t="s">
        <v>241</v>
      </c>
    </row>
    <row r="120" spans="1:3" ht="11.25">
      <c r="A120" s="1" t="s">
        <v>234</v>
      </c>
      <c r="B120" s="1" t="s">
        <v>242</v>
      </c>
      <c r="C120" s="1" t="s">
        <v>243</v>
      </c>
    </row>
    <row r="121" spans="1:3" ht="11.25">
      <c r="A121" s="1" t="s">
        <v>234</v>
      </c>
      <c r="B121" s="1" t="s">
        <v>244</v>
      </c>
      <c r="C121" s="1" t="s">
        <v>245</v>
      </c>
    </row>
    <row r="122" spans="1:3" ht="11.25">
      <c r="A122" s="1" t="s">
        <v>234</v>
      </c>
      <c r="B122" s="1" t="s">
        <v>246</v>
      </c>
      <c r="C122" s="1" t="s">
        <v>247</v>
      </c>
    </row>
    <row r="123" spans="1:3" ht="11.25">
      <c r="A123" s="1" t="s">
        <v>234</v>
      </c>
      <c r="B123" s="1" t="s">
        <v>248</v>
      </c>
      <c r="C123" s="1" t="s">
        <v>249</v>
      </c>
    </row>
    <row r="124" spans="1:3" ht="11.25">
      <c r="A124" s="1" t="s">
        <v>234</v>
      </c>
      <c r="B124" s="1" t="s">
        <v>250</v>
      </c>
      <c r="C124" s="1" t="s">
        <v>251</v>
      </c>
    </row>
    <row r="125" spans="1:3" ht="11.25">
      <c r="A125" s="1" t="s">
        <v>234</v>
      </c>
      <c r="B125" s="1" t="s">
        <v>252</v>
      </c>
      <c r="C125" s="1" t="s">
        <v>253</v>
      </c>
    </row>
    <row r="126" spans="1:3" ht="11.25">
      <c r="A126" s="1" t="s">
        <v>234</v>
      </c>
      <c r="B126" s="1" t="s">
        <v>254</v>
      </c>
      <c r="C126" s="1" t="s">
        <v>255</v>
      </c>
    </row>
    <row r="127" spans="1:3" ht="11.25">
      <c r="A127" s="1" t="s">
        <v>234</v>
      </c>
      <c r="B127" s="1" t="s">
        <v>256</v>
      </c>
      <c r="C127" s="1" t="s">
        <v>257</v>
      </c>
    </row>
    <row r="128" spans="1:3" ht="11.25">
      <c r="A128" s="1" t="s">
        <v>234</v>
      </c>
      <c r="B128" s="1" t="s">
        <v>258</v>
      </c>
      <c r="C128" s="1" t="s">
        <v>259</v>
      </c>
    </row>
    <row r="129" spans="1:3" ht="11.25">
      <c r="A129" s="1" t="s">
        <v>260</v>
      </c>
      <c r="B129" s="1" t="s">
        <v>260</v>
      </c>
      <c r="C129" s="1" t="s">
        <v>261</v>
      </c>
    </row>
    <row r="130" spans="1:3" ht="11.25">
      <c r="A130" s="1" t="s">
        <v>260</v>
      </c>
      <c r="B130" s="1" t="s">
        <v>262</v>
      </c>
      <c r="C130" s="1" t="s">
        <v>263</v>
      </c>
    </row>
    <row r="131" spans="1:3" ht="11.25">
      <c r="A131" s="1" t="s">
        <v>260</v>
      </c>
      <c r="B131" s="1" t="s">
        <v>264</v>
      </c>
      <c r="C131" s="1" t="s">
        <v>265</v>
      </c>
    </row>
    <row r="132" spans="1:3" ht="11.25">
      <c r="A132" s="1" t="s">
        <v>260</v>
      </c>
      <c r="B132" s="1" t="s">
        <v>266</v>
      </c>
      <c r="C132" s="1" t="s">
        <v>267</v>
      </c>
    </row>
    <row r="133" spans="1:3" ht="11.25">
      <c r="A133" s="1" t="s">
        <v>260</v>
      </c>
      <c r="B133" s="1" t="s">
        <v>268</v>
      </c>
      <c r="C133" s="1" t="s">
        <v>269</v>
      </c>
    </row>
    <row r="134" spans="1:3" ht="11.25">
      <c r="A134" s="1" t="s">
        <v>260</v>
      </c>
      <c r="B134" s="1" t="s">
        <v>270</v>
      </c>
      <c r="C134" s="1" t="s">
        <v>271</v>
      </c>
    </row>
    <row r="135" spans="1:3" ht="11.25">
      <c r="A135" s="1" t="s">
        <v>260</v>
      </c>
      <c r="B135" s="1" t="s">
        <v>272</v>
      </c>
      <c r="C135" s="1" t="s">
        <v>273</v>
      </c>
    </row>
    <row r="136" spans="1:3" ht="11.25">
      <c r="A136" s="1" t="s">
        <v>260</v>
      </c>
      <c r="B136" s="1" t="s">
        <v>274</v>
      </c>
      <c r="C136" s="1" t="s">
        <v>275</v>
      </c>
    </row>
    <row r="137" spans="1:3" ht="11.25">
      <c r="A137" s="1" t="s">
        <v>260</v>
      </c>
      <c r="B137" s="1" t="s">
        <v>276</v>
      </c>
      <c r="C137" s="1" t="s">
        <v>277</v>
      </c>
    </row>
    <row r="138" spans="1:3" ht="11.25">
      <c r="A138" s="1" t="s">
        <v>260</v>
      </c>
      <c r="B138" s="1" t="s">
        <v>278</v>
      </c>
      <c r="C138" s="1" t="s">
        <v>279</v>
      </c>
    </row>
    <row r="139" spans="1:3" ht="11.25">
      <c r="A139" s="1" t="s">
        <v>260</v>
      </c>
      <c r="B139" s="1" t="s">
        <v>280</v>
      </c>
      <c r="C139" s="1" t="s">
        <v>281</v>
      </c>
    </row>
    <row r="140" spans="1:3" ht="11.25">
      <c r="A140" s="1" t="s">
        <v>260</v>
      </c>
      <c r="B140" s="1" t="s">
        <v>282</v>
      </c>
      <c r="C140" s="1" t="s">
        <v>283</v>
      </c>
    </row>
    <row r="141" spans="1:3" ht="11.25">
      <c r="A141" s="1" t="s">
        <v>284</v>
      </c>
      <c r="B141" s="1" t="s">
        <v>284</v>
      </c>
      <c r="C141" s="1" t="s">
        <v>285</v>
      </c>
    </row>
    <row r="142" spans="1:3" ht="11.25">
      <c r="A142" s="1" t="s">
        <v>284</v>
      </c>
      <c r="B142" s="1" t="s">
        <v>286</v>
      </c>
      <c r="C142" s="1" t="s">
        <v>287</v>
      </c>
    </row>
    <row r="143" spans="1:3" ht="11.25">
      <c r="A143" s="1" t="s">
        <v>284</v>
      </c>
      <c r="B143" s="1" t="s">
        <v>288</v>
      </c>
      <c r="C143" s="1" t="s">
        <v>289</v>
      </c>
    </row>
    <row r="144" spans="1:3" ht="11.25">
      <c r="A144" s="1" t="s">
        <v>284</v>
      </c>
      <c r="B144" s="1" t="s">
        <v>290</v>
      </c>
      <c r="C144" s="1" t="s">
        <v>291</v>
      </c>
    </row>
    <row r="145" spans="1:3" ht="11.25">
      <c r="A145" s="1" t="s">
        <v>284</v>
      </c>
      <c r="B145" s="1" t="s">
        <v>292</v>
      </c>
      <c r="C145" s="1" t="s">
        <v>293</v>
      </c>
    </row>
    <row r="146" spans="1:3" ht="11.25">
      <c r="A146" s="1" t="s">
        <v>284</v>
      </c>
      <c r="B146" s="1" t="s">
        <v>294</v>
      </c>
      <c r="C146" s="1" t="s">
        <v>295</v>
      </c>
    </row>
    <row r="147" spans="1:3" ht="11.25">
      <c r="A147" s="1" t="s">
        <v>284</v>
      </c>
      <c r="B147" s="1" t="s">
        <v>296</v>
      </c>
      <c r="C147" s="1" t="s">
        <v>297</v>
      </c>
    </row>
    <row r="148" spans="1:3" ht="11.25">
      <c r="A148" s="1" t="s">
        <v>284</v>
      </c>
      <c r="B148" s="1" t="s">
        <v>298</v>
      </c>
      <c r="C148" s="1" t="s">
        <v>299</v>
      </c>
    </row>
    <row r="149" spans="1:3" ht="11.25">
      <c r="A149" s="1" t="s">
        <v>284</v>
      </c>
      <c r="B149" s="1" t="s">
        <v>300</v>
      </c>
      <c r="C149" s="1" t="s">
        <v>301</v>
      </c>
    </row>
    <row r="150" spans="1:3" ht="11.25">
      <c r="A150" s="1" t="s">
        <v>284</v>
      </c>
      <c r="B150" s="1" t="s">
        <v>302</v>
      </c>
      <c r="C150" s="1" t="s">
        <v>303</v>
      </c>
    </row>
    <row r="151" spans="1:3" ht="11.25">
      <c r="A151" s="1" t="s">
        <v>284</v>
      </c>
      <c r="B151" s="1" t="s">
        <v>304</v>
      </c>
      <c r="C151" s="1" t="s">
        <v>305</v>
      </c>
    </row>
    <row r="152" spans="1:3" ht="11.25">
      <c r="A152" s="1" t="s">
        <v>284</v>
      </c>
      <c r="B152" s="1" t="s">
        <v>306</v>
      </c>
      <c r="C152" s="1" t="s">
        <v>307</v>
      </c>
    </row>
    <row r="153" spans="1:3" ht="11.25">
      <c r="A153" s="1" t="s">
        <v>284</v>
      </c>
      <c r="B153" s="1" t="s">
        <v>308</v>
      </c>
      <c r="C153" s="1" t="s">
        <v>309</v>
      </c>
    </row>
    <row r="154" spans="1:3" ht="11.25">
      <c r="A154" s="1" t="s">
        <v>284</v>
      </c>
      <c r="B154" s="1" t="s">
        <v>310</v>
      </c>
      <c r="C154" s="1" t="s">
        <v>316</v>
      </c>
    </row>
    <row r="155" spans="1:3" ht="11.25">
      <c r="A155" s="1" t="s">
        <v>317</v>
      </c>
      <c r="B155" s="1" t="s">
        <v>317</v>
      </c>
      <c r="C155" s="1" t="s">
        <v>318</v>
      </c>
    </row>
    <row r="156" spans="1:3" ht="11.25">
      <c r="A156" s="1" t="s">
        <v>317</v>
      </c>
      <c r="B156" s="1" t="s">
        <v>319</v>
      </c>
      <c r="C156" s="1" t="s">
        <v>320</v>
      </c>
    </row>
    <row r="157" spans="1:3" ht="11.25">
      <c r="A157" s="1" t="s">
        <v>317</v>
      </c>
      <c r="B157" s="1" t="s">
        <v>321</v>
      </c>
      <c r="C157" s="1" t="s">
        <v>322</v>
      </c>
    </row>
    <row r="158" spans="1:3" ht="11.25">
      <c r="A158" s="1" t="s">
        <v>317</v>
      </c>
      <c r="B158" s="1" t="s">
        <v>323</v>
      </c>
      <c r="C158" s="1" t="s">
        <v>324</v>
      </c>
    </row>
    <row r="159" spans="1:3" ht="11.25">
      <c r="A159" s="1" t="s">
        <v>317</v>
      </c>
      <c r="B159" s="1" t="s">
        <v>325</v>
      </c>
      <c r="C159" s="1" t="s">
        <v>326</v>
      </c>
    </row>
    <row r="160" spans="1:3" ht="11.25">
      <c r="A160" s="1" t="s">
        <v>317</v>
      </c>
      <c r="B160" s="1" t="s">
        <v>327</v>
      </c>
      <c r="C160" s="1" t="s">
        <v>328</v>
      </c>
    </row>
    <row r="161" spans="1:3" ht="11.25">
      <c r="A161" s="1" t="s">
        <v>317</v>
      </c>
      <c r="B161" s="1" t="s">
        <v>329</v>
      </c>
      <c r="C161" s="1" t="s">
        <v>330</v>
      </c>
    </row>
    <row r="162" spans="1:3" ht="11.25">
      <c r="A162" s="1" t="s">
        <v>317</v>
      </c>
      <c r="B162" s="1" t="s">
        <v>331</v>
      </c>
      <c r="C162" s="1" t="s">
        <v>332</v>
      </c>
    </row>
    <row r="163" spans="1:3" ht="11.25">
      <c r="A163" s="1" t="s">
        <v>317</v>
      </c>
      <c r="B163" s="1" t="s">
        <v>333</v>
      </c>
      <c r="C163" s="1" t="s">
        <v>334</v>
      </c>
    </row>
    <row r="164" spans="1:3" ht="11.25">
      <c r="A164" s="1" t="s">
        <v>317</v>
      </c>
      <c r="B164" s="1" t="s">
        <v>335</v>
      </c>
      <c r="C164" s="1" t="s">
        <v>336</v>
      </c>
    </row>
    <row r="165" spans="1:3" ht="11.25">
      <c r="A165" s="1" t="s">
        <v>317</v>
      </c>
      <c r="B165" s="1" t="s">
        <v>337</v>
      </c>
      <c r="C165" s="1" t="s">
        <v>338</v>
      </c>
    </row>
    <row r="166" spans="1:3" ht="11.25">
      <c r="A166" s="1" t="s">
        <v>317</v>
      </c>
      <c r="B166" s="1" t="s">
        <v>339</v>
      </c>
      <c r="C166" s="1" t="s">
        <v>340</v>
      </c>
    </row>
    <row r="167" spans="1:3" ht="11.25">
      <c r="A167" s="1" t="s">
        <v>317</v>
      </c>
      <c r="B167" s="1" t="s">
        <v>341</v>
      </c>
      <c r="C167" s="1" t="s">
        <v>342</v>
      </c>
    </row>
    <row r="168" spans="1:3" ht="11.25">
      <c r="A168" s="1" t="s">
        <v>343</v>
      </c>
      <c r="B168" s="1" t="s">
        <v>343</v>
      </c>
      <c r="C168" s="1" t="s">
        <v>344</v>
      </c>
    </row>
    <row r="169" spans="1:3" ht="11.25">
      <c r="A169" s="1" t="s">
        <v>343</v>
      </c>
      <c r="B169" s="1" t="s">
        <v>345</v>
      </c>
      <c r="C169" s="1" t="s">
        <v>346</v>
      </c>
    </row>
    <row r="170" spans="1:3" ht="11.25">
      <c r="A170" s="1" t="s">
        <v>343</v>
      </c>
      <c r="B170" s="1" t="s">
        <v>347</v>
      </c>
      <c r="C170" s="1" t="s">
        <v>348</v>
      </c>
    </row>
    <row r="171" spans="1:3" ht="11.25">
      <c r="A171" s="1" t="s">
        <v>343</v>
      </c>
      <c r="B171" s="1" t="s">
        <v>349</v>
      </c>
      <c r="C171" s="1" t="s">
        <v>350</v>
      </c>
    </row>
    <row r="172" spans="1:3" ht="11.25">
      <c r="A172" s="1" t="s">
        <v>343</v>
      </c>
      <c r="B172" s="1" t="s">
        <v>351</v>
      </c>
      <c r="C172" s="1" t="s">
        <v>352</v>
      </c>
    </row>
    <row r="173" spans="1:3" ht="11.25">
      <c r="A173" s="1" t="s">
        <v>343</v>
      </c>
      <c r="B173" s="1" t="s">
        <v>353</v>
      </c>
      <c r="C173" s="1" t="s">
        <v>354</v>
      </c>
    </row>
    <row r="174" spans="1:3" ht="11.25">
      <c r="A174" s="1" t="s">
        <v>343</v>
      </c>
      <c r="B174" s="1" t="s">
        <v>355</v>
      </c>
      <c r="C174" s="1" t="s">
        <v>356</v>
      </c>
    </row>
    <row r="175" spans="1:3" ht="11.25">
      <c r="A175" s="1" t="s">
        <v>343</v>
      </c>
      <c r="B175" s="1" t="s">
        <v>357</v>
      </c>
      <c r="C175" s="1" t="s">
        <v>358</v>
      </c>
    </row>
    <row r="176" spans="1:3" ht="11.25">
      <c r="A176" s="1" t="s">
        <v>343</v>
      </c>
      <c r="B176" s="1" t="s">
        <v>359</v>
      </c>
      <c r="C176" s="1" t="s">
        <v>360</v>
      </c>
    </row>
    <row r="177" spans="1:3" ht="11.25">
      <c r="A177" s="1" t="s">
        <v>343</v>
      </c>
      <c r="B177" s="1" t="s">
        <v>361</v>
      </c>
      <c r="C177" s="1" t="s">
        <v>362</v>
      </c>
    </row>
    <row r="178" spans="1:3" ht="11.25">
      <c r="A178" s="1" t="s">
        <v>343</v>
      </c>
      <c r="B178" s="1" t="s">
        <v>363</v>
      </c>
      <c r="C178" s="1" t="s">
        <v>364</v>
      </c>
    </row>
    <row r="179" spans="1:3" ht="11.25">
      <c r="A179" s="1" t="s">
        <v>343</v>
      </c>
      <c r="B179" s="1" t="s">
        <v>365</v>
      </c>
      <c r="C179" s="1" t="s">
        <v>366</v>
      </c>
    </row>
    <row r="180" spans="1:3" ht="11.25">
      <c r="A180" s="1" t="s">
        <v>343</v>
      </c>
      <c r="B180" s="1" t="s">
        <v>367</v>
      </c>
      <c r="C180" s="1" t="s">
        <v>368</v>
      </c>
    </row>
    <row r="181" spans="1:3" ht="11.25">
      <c r="A181" s="1" t="s">
        <v>343</v>
      </c>
      <c r="B181" s="1" t="s">
        <v>369</v>
      </c>
      <c r="C181" s="1" t="s">
        <v>370</v>
      </c>
    </row>
    <row r="182" spans="1:3" ht="11.25">
      <c r="A182" s="1" t="s">
        <v>371</v>
      </c>
      <c r="B182" s="1" t="s">
        <v>371</v>
      </c>
      <c r="C182" s="1" t="s">
        <v>372</v>
      </c>
    </row>
    <row r="183" spans="1:3" ht="11.25">
      <c r="A183" s="1" t="s">
        <v>371</v>
      </c>
      <c r="B183" s="1" t="s">
        <v>373</v>
      </c>
      <c r="C183" s="1" t="s">
        <v>374</v>
      </c>
    </row>
    <row r="184" spans="1:3" ht="11.25">
      <c r="A184" s="1" t="s">
        <v>371</v>
      </c>
      <c r="B184" s="1" t="s">
        <v>375</v>
      </c>
      <c r="C184" s="1" t="s">
        <v>376</v>
      </c>
    </row>
    <row r="185" spans="1:3" ht="11.25">
      <c r="A185" s="1" t="s">
        <v>371</v>
      </c>
      <c r="B185" s="1" t="s">
        <v>240</v>
      </c>
      <c r="C185" s="1" t="s">
        <v>377</v>
      </c>
    </row>
    <row r="186" spans="1:3" ht="11.25">
      <c r="A186" s="1" t="s">
        <v>371</v>
      </c>
      <c r="B186" s="1" t="s">
        <v>378</v>
      </c>
      <c r="C186" s="1" t="s">
        <v>379</v>
      </c>
    </row>
    <row r="187" spans="1:3" ht="11.25">
      <c r="A187" s="1" t="s">
        <v>371</v>
      </c>
      <c r="B187" s="1" t="s">
        <v>380</v>
      </c>
      <c r="C187" s="1" t="s">
        <v>381</v>
      </c>
    </row>
    <row r="188" spans="1:3" ht="11.25">
      <c r="A188" s="1" t="s">
        <v>371</v>
      </c>
      <c r="B188" s="1" t="s">
        <v>382</v>
      </c>
      <c r="C188" s="1" t="s">
        <v>383</v>
      </c>
    </row>
    <row r="189" spans="1:3" ht="11.25">
      <c r="A189" s="1" t="s">
        <v>371</v>
      </c>
      <c r="B189" s="1" t="s">
        <v>384</v>
      </c>
      <c r="C189" s="1" t="s">
        <v>385</v>
      </c>
    </row>
    <row r="190" spans="1:3" ht="11.25">
      <c r="A190" s="1" t="s">
        <v>371</v>
      </c>
      <c r="B190" s="1" t="s">
        <v>386</v>
      </c>
      <c r="C190" s="1" t="s">
        <v>387</v>
      </c>
    </row>
    <row r="191" spans="1:3" ht="11.25">
      <c r="A191" s="1" t="s">
        <v>371</v>
      </c>
      <c r="B191" s="1" t="s">
        <v>388</v>
      </c>
      <c r="C191" s="1" t="s">
        <v>389</v>
      </c>
    </row>
    <row r="192" spans="1:3" ht="11.25">
      <c r="A192" s="1" t="s">
        <v>390</v>
      </c>
      <c r="B192" s="1" t="s">
        <v>390</v>
      </c>
      <c r="C192" s="1" t="s">
        <v>391</v>
      </c>
    </row>
    <row r="193" spans="1:3" ht="11.25">
      <c r="A193" s="1" t="s">
        <v>390</v>
      </c>
      <c r="B193" s="1" t="s">
        <v>392</v>
      </c>
      <c r="C193" s="1" t="s">
        <v>393</v>
      </c>
    </row>
    <row r="194" spans="1:3" ht="11.25">
      <c r="A194" s="1" t="s">
        <v>390</v>
      </c>
      <c r="B194" s="1" t="s">
        <v>394</v>
      </c>
      <c r="C194" s="1" t="s">
        <v>395</v>
      </c>
    </row>
    <row r="195" spans="1:3" ht="11.25">
      <c r="A195" s="1" t="s">
        <v>390</v>
      </c>
      <c r="B195" s="1" t="s">
        <v>396</v>
      </c>
      <c r="C195" s="1" t="s">
        <v>397</v>
      </c>
    </row>
    <row r="196" spans="1:3" ht="11.25">
      <c r="A196" s="1" t="s">
        <v>390</v>
      </c>
      <c r="B196" s="1" t="s">
        <v>398</v>
      </c>
      <c r="C196" s="1" t="s">
        <v>399</v>
      </c>
    </row>
    <row r="197" spans="1:3" ht="11.25">
      <c r="A197" s="1" t="s">
        <v>390</v>
      </c>
      <c r="B197" s="1" t="s">
        <v>400</v>
      </c>
      <c r="C197" s="1" t="s">
        <v>401</v>
      </c>
    </row>
    <row r="198" spans="1:3" ht="11.25">
      <c r="A198" s="1" t="s">
        <v>390</v>
      </c>
      <c r="B198" s="1" t="s">
        <v>402</v>
      </c>
      <c r="C198" s="1" t="s">
        <v>403</v>
      </c>
    </row>
    <row r="199" spans="1:3" ht="11.25">
      <c r="A199" s="1" t="s">
        <v>390</v>
      </c>
      <c r="B199" s="1" t="s">
        <v>404</v>
      </c>
      <c r="C199" s="1" t="s">
        <v>405</v>
      </c>
    </row>
    <row r="200" spans="1:3" ht="11.25">
      <c r="A200" s="1" t="s">
        <v>390</v>
      </c>
      <c r="B200" s="1" t="s">
        <v>406</v>
      </c>
      <c r="C200" s="1" t="s">
        <v>407</v>
      </c>
    </row>
    <row r="201" spans="1:3" ht="11.25">
      <c r="A201" s="1" t="s">
        <v>408</v>
      </c>
      <c r="B201" s="1" t="s">
        <v>408</v>
      </c>
      <c r="C201" s="1" t="s">
        <v>409</v>
      </c>
    </row>
    <row r="202" spans="1:3" ht="11.25">
      <c r="A202" s="1" t="s">
        <v>408</v>
      </c>
      <c r="B202" s="1" t="s">
        <v>410</v>
      </c>
      <c r="C202" s="1" t="s">
        <v>411</v>
      </c>
    </row>
    <row r="203" spans="1:3" ht="11.25">
      <c r="A203" s="1" t="s">
        <v>408</v>
      </c>
      <c r="B203" s="1" t="s">
        <v>412</v>
      </c>
      <c r="C203" s="1" t="s">
        <v>413</v>
      </c>
    </row>
    <row r="204" spans="1:3" ht="11.25">
      <c r="A204" s="1" t="s">
        <v>408</v>
      </c>
      <c r="B204" s="1" t="s">
        <v>414</v>
      </c>
      <c r="C204" s="1" t="s">
        <v>415</v>
      </c>
    </row>
    <row r="205" spans="1:3" ht="11.25">
      <c r="A205" s="1" t="s">
        <v>408</v>
      </c>
      <c r="B205" s="1" t="s">
        <v>416</v>
      </c>
      <c r="C205" s="1" t="s">
        <v>417</v>
      </c>
    </row>
    <row r="206" spans="1:3" ht="11.25">
      <c r="A206" s="1" t="s">
        <v>408</v>
      </c>
      <c r="B206" s="1" t="s">
        <v>418</v>
      </c>
      <c r="C206" s="1" t="s">
        <v>419</v>
      </c>
    </row>
    <row r="207" spans="1:3" ht="11.25">
      <c r="A207" s="1" t="s">
        <v>408</v>
      </c>
      <c r="B207" s="1" t="s">
        <v>420</v>
      </c>
      <c r="C207" s="1" t="s">
        <v>421</v>
      </c>
    </row>
    <row r="208" spans="1:3" ht="11.25">
      <c r="A208" s="1" t="s">
        <v>408</v>
      </c>
      <c r="B208" s="1" t="s">
        <v>422</v>
      </c>
      <c r="C208" s="1" t="s">
        <v>423</v>
      </c>
    </row>
    <row r="209" spans="1:3" ht="11.25">
      <c r="A209" s="1" t="s">
        <v>408</v>
      </c>
      <c r="B209" s="1" t="s">
        <v>424</v>
      </c>
      <c r="C209" s="1" t="s">
        <v>425</v>
      </c>
    </row>
    <row r="210" spans="1:3" ht="11.25">
      <c r="A210" s="1" t="s">
        <v>408</v>
      </c>
      <c r="B210" s="1" t="s">
        <v>426</v>
      </c>
      <c r="C210" s="1" t="s">
        <v>427</v>
      </c>
    </row>
    <row r="211" spans="1:3" ht="11.25">
      <c r="A211" s="1" t="s">
        <v>408</v>
      </c>
      <c r="B211" s="1" t="s">
        <v>428</v>
      </c>
      <c r="C211" s="1" t="s">
        <v>429</v>
      </c>
    </row>
    <row r="212" spans="1:3" ht="11.25">
      <c r="A212" s="1" t="s">
        <v>408</v>
      </c>
      <c r="B212" s="1" t="s">
        <v>430</v>
      </c>
      <c r="C212" s="1" t="s">
        <v>431</v>
      </c>
    </row>
    <row r="213" spans="1:3" ht="11.25">
      <c r="A213" s="1" t="s">
        <v>408</v>
      </c>
      <c r="B213" s="1" t="s">
        <v>432</v>
      </c>
      <c r="C213" s="1" t="s">
        <v>433</v>
      </c>
    </row>
    <row r="214" spans="1:3" ht="11.25">
      <c r="A214" s="1" t="s">
        <v>408</v>
      </c>
      <c r="B214" s="1" t="s">
        <v>434</v>
      </c>
      <c r="C214" s="1" t="s">
        <v>435</v>
      </c>
    </row>
    <row r="215" spans="1:3" ht="11.25">
      <c r="A215" s="1" t="s">
        <v>408</v>
      </c>
      <c r="B215" s="1" t="s">
        <v>436</v>
      </c>
      <c r="C215" s="1" t="s">
        <v>437</v>
      </c>
    </row>
    <row r="216" spans="1:3" ht="11.25">
      <c r="A216" s="1" t="s">
        <v>408</v>
      </c>
      <c r="B216" s="1" t="s">
        <v>438</v>
      </c>
      <c r="C216" s="1" t="s">
        <v>439</v>
      </c>
    </row>
    <row r="217" spans="1:3" ht="11.25">
      <c r="A217" s="1" t="s">
        <v>440</v>
      </c>
      <c r="B217" s="1" t="s">
        <v>440</v>
      </c>
      <c r="C217" s="1" t="s">
        <v>441</v>
      </c>
    </row>
    <row r="218" spans="1:3" ht="11.25">
      <c r="A218" s="1" t="s">
        <v>440</v>
      </c>
      <c r="B218" s="1" t="s">
        <v>442</v>
      </c>
      <c r="C218" s="1" t="s">
        <v>443</v>
      </c>
    </row>
    <row r="219" spans="1:3" ht="11.25">
      <c r="A219" s="1" t="s">
        <v>440</v>
      </c>
      <c r="B219" s="1" t="s">
        <v>444</v>
      </c>
      <c r="C219" s="1" t="s">
        <v>445</v>
      </c>
    </row>
    <row r="220" spans="1:3" ht="11.25">
      <c r="A220" s="1" t="s">
        <v>440</v>
      </c>
      <c r="B220" s="1" t="s">
        <v>446</v>
      </c>
      <c r="C220" s="1" t="s">
        <v>447</v>
      </c>
    </row>
    <row r="221" spans="1:3" ht="11.25">
      <c r="A221" s="1" t="s">
        <v>440</v>
      </c>
      <c r="B221" s="1" t="s">
        <v>448</v>
      </c>
      <c r="C221" s="1" t="s">
        <v>449</v>
      </c>
    </row>
    <row r="222" spans="1:3" ht="11.25">
      <c r="A222" s="1" t="s">
        <v>440</v>
      </c>
      <c r="B222" s="1" t="s">
        <v>450</v>
      </c>
      <c r="C222" s="1" t="s">
        <v>451</v>
      </c>
    </row>
    <row r="223" spans="1:3" ht="11.25">
      <c r="A223" s="1" t="s">
        <v>440</v>
      </c>
      <c r="B223" s="1" t="s">
        <v>452</v>
      </c>
      <c r="C223" s="1" t="s">
        <v>453</v>
      </c>
    </row>
    <row r="224" spans="1:3" ht="11.25">
      <c r="A224" s="1" t="s">
        <v>440</v>
      </c>
      <c r="B224" s="1" t="s">
        <v>454</v>
      </c>
      <c r="C224" s="1" t="s">
        <v>455</v>
      </c>
    </row>
    <row r="225" spans="1:3" ht="11.25">
      <c r="A225" s="1" t="s">
        <v>456</v>
      </c>
      <c r="B225" s="1" t="s">
        <v>456</v>
      </c>
      <c r="C225" s="1" t="s">
        <v>457</v>
      </c>
    </row>
    <row r="226" spans="1:3" ht="11.25">
      <c r="A226" s="1" t="s">
        <v>456</v>
      </c>
      <c r="B226" s="1" t="s">
        <v>458</v>
      </c>
      <c r="C226" s="1" t="s">
        <v>459</v>
      </c>
    </row>
    <row r="227" spans="1:3" ht="11.25">
      <c r="A227" s="1" t="s">
        <v>456</v>
      </c>
      <c r="B227" s="1" t="s">
        <v>460</v>
      </c>
      <c r="C227" s="1" t="s">
        <v>461</v>
      </c>
    </row>
    <row r="228" spans="1:3" ht="11.25">
      <c r="A228" s="1" t="s">
        <v>456</v>
      </c>
      <c r="B228" s="1" t="s">
        <v>462</v>
      </c>
      <c r="C228" s="1" t="s">
        <v>463</v>
      </c>
    </row>
    <row r="229" spans="1:3" ht="11.25">
      <c r="A229" s="1" t="s">
        <v>456</v>
      </c>
      <c r="B229" s="1" t="s">
        <v>464</v>
      </c>
      <c r="C229" s="1" t="s">
        <v>465</v>
      </c>
    </row>
    <row r="230" spans="1:3" ht="11.25">
      <c r="A230" s="1" t="s">
        <v>456</v>
      </c>
      <c r="B230" s="1" t="s">
        <v>466</v>
      </c>
      <c r="C230" s="1" t="s">
        <v>467</v>
      </c>
    </row>
    <row r="231" spans="1:3" ht="11.25">
      <c r="A231" s="1" t="s">
        <v>456</v>
      </c>
      <c r="B231" s="1" t="s">
        <v>468</v>
      </c>
      <c r="C231" s="1" t="s">
        <v>469</v>
      </c>
    </row>
    <row r="232" spans="1:3" ht="11.25">
      <c r="A232" s="1" t="s">
        <v>456</v>
      </c>
      <c r="B232" s="1" t="s">
        <v>470</v>
      </c>
      <c r="C232" s="1" t="s">
        <v>471</v>
      </c>
    </row>
    <row r="233" spans="1:3" ht="11.25">
      <c r="A233" s="1" t="s">
        <v>456</v>
      </c>
      <c r="B233" s="1" t="s">
        <v>472</v>
      </c>
      <c r="C233" s="1" t="s">
        <v>473</v>
      </c>
    </row>
    <row r="234" spans="1:3" ht="11.25">
      <c r="A234" s="1" t="s">
        <v>456</v>
      </c>
      <c r="B234" s="1" t="s">
        <v>474</v>
      </c>
      <c r="C234" s="1" t="s">
        <v>475</v>
      </c>
    </row>
    <row r="235" spans="1:3" ht="11.25">
      <c r="A235" s="1" t="s">
        <v>456</v>
      </c>
      <c r="B235" s="1" t="s">
        <v>476</v>
      </c>
      <c r="C235" s="1" t="s">
        <v>477</v>
      </c>
    </row>
    <row r="236" spans="1:3" ht="11.25">
      <c r="A236" s="1" t="s">
        <v>456</v>
      </c>
      <c r="B236" s="1" t="s">
        <v>478</v>
      </c>
      <c r="C236" s="1" t="s">
        <v>479</v>
      </c>
    </row>
    <row r="237" spans="1:3" ht="11.25">
      <c r="A237" s="1" t="s">
        <v>456</v>
      </c>
      <c r="B237" s="1" t="s">
        <v>480</v>
      </c>
      <c r="C237" s="1" t="s">
        <v>481</v>
      </c>
    </row>
    <row r="238" spans="1:3" ht="11.25">
      <c r="A238" s="1" t="s">
        <v>456</v>
      </c>
      <c r="B238" s="1" t="s">
        <v>482</v>
      </c>
      <c r="C238" s="1" t="s">
        <v>483</v>
      </c>
    </row>
    <row r="239" spans="1:3" ht="11.25">
      <c r="A239" s="1" t="s">
        <v>456</v>
      </c>
      <c r="B239" s="1" t="s">
        <v>484</v>
      </c>
      <c r="C239" s="1" t="s">
        <v>485</v>
      </c>
    </row>
    <row r="240" spans="1:3" ht="11.25">
      <c r="A240" s="1" t="s">
        <v>456</v>
      </c>
      <c r="B240" s="1" t="s">
        <v>486</v>
      </c>
      <c r="C240" s="1" t="s">
        <v>487</v>
      </c>
    </row>
    <row r="241" spans="1:3" ht="11.25">
      <c r="A241" s="1" t="s">
        <v>456</v>
      </c>
      <c r="B241" s="1" t="s">
        <v>488</v>
      </c>
      <c r="C241" s="1" t="s">
        <v>489</v>
      </c>
    </row>
    <row r="242" spans="1:3" ht="11.25">
      <c r="A242" s="1" t="s">
        <v>456</v>
      </c>
      <c r="B242" s="1" t="s">
        <v>232</v>
      </c>
      <c r="C242" s="1" t="s">
        <v>490</v>
      </c>
    </row>
    <row r="243" spans="1:3" ht="11.25">
      <c r="A243" s="1" t="s">
        <v>491</v>
      </c>
      <c r="B243" s="1" t="s">
        <v>491</v>
      </c>
      <c r="C243" s="1" t="s">
        <v>492</v>
      </c>
    </row>
    <row r="244" spans="1:3" ht="11.25">
      <c r="A244" s="1" t="s">
        <v>491</v>
      </c>
      <c r="B244" s="1" t="s">
        <v>60</v>
      </c>
      <c r="C244" s="1" t="s">
        <v>493</v>
      </c>
    </row>
    <row r="245" spans="1:3" ht="11.25">
      <c r="A245" s="1" t="s">
        <v>491</v>
      </c>
      <c r="B245" s="1" t="s">
        <v>494</v>
      </c>
      <c r="C245" s="1" t="s">
        <v>495</v>
      </c>
    </row>
    <row r="246" spans="1:3" ht="11.25">
      <c r="A246" s="1" t="s">
        <v>491</v>
      </c>
      <c r="B246" s="1" t="s">
        <v>496</v>
      </c>
      <c r="C246" s="1" t="s">
        <v>497</v>
      </c>
    </row>
    <row r="247" spans="1:3" ht="11.25">
      <c r="A247" s="1" t="s">
        <v>491</v>
      </c>
      <c r="B247" s="1" t="s">
        <v>24</v>
      </c>
      <c r="C247" s="1" t="s">
        <v>498</v>
      </c>
    </row>
    <row r="248" spans="1:3" ht="11.25">
      <c r="A248" s="1" t="s">
        <v>491</v>
      </c>
      <c r="B248" s="1" t="s">
        <v>499</v>
      </c>
      <c r="C248" s="1" t="s">
        <v>500</v>
      </c>
    </row>
    <row r="249" spans="1:3" ht="11.25">
      <c r="A249" s="1" t="s">
        <v>491</v>
      </c>
      <c r="B249" s="1" t="s">
        <v>501</v>
      </c>
      <c r="C249" s="1" t="s">
        <v>502</v>
      </c>
    </row>
    <row r="250" spans="1:3" ht="11.25">
      <c r="A250" s="1" t="s">
        <v>491</v>
      </c>
      <c r="B250" s="1" t="s">
        <v>503</v>
      </c>
      <c r="C250" s="1" t="s">
        <v>504</v>
      </c>
    </row>
    <row r="251" spans="1:3" ht="11.25">
      <c r="A251" s="1" t="s">
        <v>491</v>
      </c>
      <c r="B251" s="1" t="s">
        <v>505</v>
      </c>
      <c r="C251" s="1" t="s">
        <v>506</v>
      </c>
    </row>
    <row r="252" spans="1:3" ht="11.25">
      <c r="A252" s="1" t="s">
        <v>491</v>
      </c>
      <c r="B252" s="1" t="s">
        <v>507</v>
      </c>
      <c r="C252" s="1" t="s">
        <v>508</v>
      </c>
    </row>
    <row r="253" spans="1:3" ht="11.25">
      <c r="A253" s="1" t="s">
        <v>491</v>
      </c>
      <c r="B253" s="1" t="s">
        <v>509</v>
      </c>
      <c r="C253" s="1" t="s">
        <v>510</v>
      </c>
    </row>
    <row r="254" spans="1:3" ht="11.25">
      <c r="A254" s="1" t="s">
        <v>491</v>
      </c>
      <c r="B254" s="1" t="s">
        <v>511</v>
      </c>
      <c r="C254" s="1" t="s">
        <v>512</v>
      </c>
    </row>
    <row r="255" spans="1:3" ht="11.25">
      <c r="A255" s="1" t="s">
        <v>491</v>
      </c>
      <c r="B255" s="1" t="s">
        <v>513</v>
      </c>
      <c r="C255" s="1" t="s">
        <v>514</v>
      </c>
    </row>
    <row r="256" spans="1:3" ht="11.25">
      <c r="A256" s="1" t="s">
        <v>491</v>
      </c>
      <c r="B256" s="1" t="s">
        <v>515</v>
      </c>
      <c r="C256" s="1" t="s">
        <v>516</v>
      </c>
    </row>
    <row r="257" spans="1:3" ht="11.25">
      <c r="A257" s="1" t="s">
        <v>491</v>
      </c>
      <c r="B257" s="1" t="s">
        <v>517</v>
      </c>
      <c r="C257" s="1" t="s">
        <v>518</v>
      </c>
    </row>
    <row r="258" spans="1:3" ht="11.25">
      <c r="A258" s="1" t="s">
        <v>491</v>
      </c>
      <c r="B258" s="1" t="s">
        <v>519</v>
      </c>
      <c r="C258" s="1" t="s">
        <v>520</v>
      </c>
    </row>
    <row r="259" spans="1:3" ht="11.25">
      <c r="A259" s="1" t="s">
        <v>491</v>
      </c>
      <c r="B259" s="1" t="s">
        <v>521</v>
      </c>
      <c r="C259" s="1" t="s">
        <v>522</v>
      </c>
    </row>
    <row r="260" spans="1:3" ht="11.25">
      <c r="A260" s="1" t="s">
        <v>491</v>
      </c>
      <c r="B260" s="1" t="s">
        <v>523</v>
      </c>
      <c r="C260" s="1" t="s">
        <v>524</v>
      </c>
    </row>
    <row r="261" spans="1:3" ht="11.25">
      <c r="A261" s="1" t="s">
        <v>491</v>
      </c>
      <c r="B261" s="1" t="s">
        <v>525</v>
      </c>
      <c r="C261" s="1" t="s">
        <v>526</v>
      </c>
    </row>
    <row r="262" spans="1:3" ht="11.25">
      <c r="A262" s="1" t="s">
        <v>491</v>
      </c>
      <c r="B262" s="1" t="s">
        <v>527</v>
      </c>
      <c r="C262" s="1" t="s">
        <v>528</v>
      </c>
    </row>
    <row r="263" spans="1:3" ht="11.25">
      <c r="A263" s="1" t="s">
        <v>491</v>
      </c>
      <c r="B263" s="1" t="s">
        <v>529</v>
      </c>
      <c r="C263" s="1" t="s">
        <v>530</v>
      </c>
    </row>
    <row r="264" spans="1:3" ht="11.25">
      <c r="A264" s="1" t="s">
        <v>491</v>
      </c>
      <c r="B264" s="1" t="s">
        <v>531</v>
      </c>
      <c r="C264" s="1" t="s">
        <v>532</v>
      </c>
    </row>
    <row r="265" spans="1:3" ht="11.25">
      <c r="A265" s="1" t="s">
        <v>491</v>
      </c>
      <c r="B265" s="1" t="s">
        <v>533</v>
      </c>
      <c r="C265" s="1" t="s">
        <v>534</v>
      </c>
    </row>
    <row r="266" spans="1:3" ht="11.25">
      <c r="A266" s="1" t="s">
        <v>491</v>
      </c>
      <c r="B266" s="1" t="s">
        <v>535</v>
      </c>
      <c r="C266" s="1" t="s">
        <v>536</v>
      </c>
    </row>
    <row r="267" spans="1:3" ht="11.25">
      <c r="A267" s="1" t="s">
        <v>491</v>
      </c>
      <c r="B267" s="1" t="s">
        <v>537</v>
      </c>
      <c r="C267" s="1" t="s">
        <v>538</v>
      </c>
    </row>
    <row r="268" spans="1:3" ht="11.25">
      <c r="A268" s="1" t="s">
        <v>539</v>
      </c>
      <c r="B268" s="1" t="s">
        <v>539</v>
      </c>
      <c r="C268" s="1" t="s">
        <v>540</v>
      </c>
    </row>
    <row r="269" spans="1:3" ht="11.25">
      <c r="A269" s="1" t="s">
        <v>539</v>
      </c>
      <c r="B269" s="1" t="s">
        <v>541</v>
      </c>
      <c r="C269" s="1" t="s">
        <v>542</v>
      </c>
    </row>
    <row r="270" spans="1:3" ht="11.25">
      <c r="A270" s="1" t="s">
        <v>539</v>
      </c>
      <c r="B270" s="1" t="s">
        <v>543</v>
      </c>
      <c r="C270" s="1" t="s">
        <v>544</v>
      </c>
    </row>
    <row r="271" spans="1:3" ht="11.25">
      <c r="A271" s="1" t="s">
        <v>539</v>
      </c>
      <c r="B271" s="1" t="s">
        <v>545</v>
      </c>
      <c r="C271" s="1" t="s">
        <v>546</v>
      </c>
    </row>
    <row r="272" spans="1:3" ht="11.25">
      <c r="A272" s="1" t="s">
        <v>539</v>
      </c>
      <c r="B272" s="1" t="s">
        <v>547</v>
      </c>
      <c r="C272" s="1" t="s">
        <v>548</v>
      </c>
    </row>
    <row r="273" spans="1:3" ht="11.25">
      <c r="A273" s="1" t="s">
        <v>539</v>
      </c>
      <c r="B273" s="1" t="s">
        <v>549</v>
      </c>
      <c r="C273" s="1" t="s">
        <v>550</v>
      </c>
    </row>
    <row r="274" spans="1:3" ht="11.25">
      <c r="A274" s="1" t="s">
        <v>539</v>
      </c>
      <c r="B274" s="1" t="s">
        <v>551</v>
      </c>
      <c r="C274" s="1" t="s">
        <v>552</v>
      </c>
    </row>
    <row r="275" spans="1:3" ht="11.25">
      <c r="A275" s="1" t="s">
        <v>539</v>
      </c>
      <c r="B275" s="1" t="s">
        <v>553</v>
      </c>
      <c r="C275" s="1" t="s">
        <v>554</v>
      </c>
    </row>
    <row r="276" spans="1:3" ht="11.25">
      <c r="A276" s="1" t="s">
        <v>539</v>
      </c>
      <c r="B276" s="1" t="s">
        <v>555</v>
      </c>
      <c r="C276" s="1" t="s">
        <v>556</v>
      </c>
    </row>
    <row r="277" spans="1:3" ht="11.25">
      <c r="A277" s="1" t="s">
        <v>539</v>
      </c>
      <c r="B277" s="1" t="s">
        <v>557</v>
      </c>
      <c r="C277" s="1" t="s">
        <v>558</v>
      </c>
    </row>
    <row r="278" spans="1:3" ht="11.25">
      <c r="A278" s="1" t="s">
        <v>539</v>
      </c>
      <c r="B278" s="1" t="s">
        <v>559</v>
      </c>
      <c r="C278" s="1" t="s">
        <v>560</v>
      </c>
    </row>
    <row r="279" spans="1:3" ht="11.25">
      <c r="A279" s="1" t="s">
        <v>539</v>
      </c>
      <c r="B279" s="1" t="s">
        <v>561</v>
      </c>
      <c r="C279" s="1" t="s">
        <v>562</v>
      </c>
    </row>
    <row r="280" spans="1:3" ht="11.25">
      <c r="A280" s="1" t="s">
        <v>539</v>
      </c>
      <c r="B280" s="1" t="s">
        <v>563</v>
      </c>
      <c r="C280" s="1" t="s">
        <v>564</v>
      </c>
    </row>
    <row r="281" spans="1:3" ht="11.25">
      <c r="A281" s="1" t="s">
        <v>539</v>
      </c>
      <c r="B281" s="1" t="s">
        <v>565</v>
      </c>
      <c r="C281" s="1" t="s">
        <v>566</v>
      </c>
    </row>
    <row r="282" spans="1:3" ht="11.25">
      <c r="A282" s="1" t="s">
        <v>539</v>
      </c>
      <c r="B282" s="1" t="s">
        <v>567</v>
      </c>
      <c r="C282" s="1" t="s">
        <v>568</v>
      </c>
    </row>
    <row r="283" spans="1:3" ht="11.25">
      <c r="A283" s="1" t="s">
        <v>539</v>
      </c>
      <c r="B283" s="1" t="s">
        <v>569</v>
      </c>
      <c r="C283" s="1" t="s">
        <v>570</v>
      </c>
    </row>
    <row r="284" spans="1:3" ht="11.25">
      <c r="A284" s="1" t="s">
        <v>571</v>
      </c>
      <c r="B284" s="1" t="s">
        <v>571</v>
      </c>
      <c r="C284" s="1" t="s">
        <v>572</v>
      </c>
    </row>
    <row r="285" spans="1:3" ht="11.25">
      <c r="A285" s="1" t="s">
        <v>571</v>
      </c>
      <c r="B285" s="1" t="s">
        <v>573</v>
      </c>
      <c r="C285" s="1" t="s">
        <v>574</v>
      </c>
    </row>
    <row r="286" spans="1:3" ht="11.25">
      <c r="A286" s="1" t="s">
        <v>571</v>
      </c>
      <c r="B286" s="1" t="s">
        <v>575</v>
      </c>
      <c r="C286" s="1" t="s">
        <v>576</v>
      </c>
    </row>
    <row r="287" spans="1:3" ht="11.25">
      <c r="A287" s="1" t="s">
        <v>571</v>
      </c>
      <c r="B287" s="1" t="s">
        <v>480</v>
      </c>
      <c r="C287" s="1" t="s">
        <v>577</v>
      </c>
    </row>
    <row r="288" spans="1:3" ht="11.25">
      <c r="A288" s="1" t="s">
        <v>571</v>
      </c>
      <c r="B288" s="1" t="s">
        <v>578</v>
      </c>
      <c r="C288" s="1" t="s">
        <v>579</v>
      </c>
    </row>
    <row r="289" spans="1:3" ht="11.25">
      <c r="A289" s="1" t="s">
        <v>571</v>
      </c>
      <c r="B289" s="1" t="s">
        <v>580</v>
      </c>
      <c r="C289" s="1" t="s">
        <v>581</v>
      </c>
    </row>
    <row r="290" spans="1:3" ht="11.25">
      <c r="A290" s="1" t="s">
        <v>571</v>
      </c>
      <c r="B290" s="1" t="s">
        <v>582</v>
      </c>
      <c r="C290" s="1" t="s">
        <v>583</v>
      </c>
    </row>
    <row r="291" spans="1:3" ht="11.25">
      <c r="A291" s="1" t="s">
        <v>571</v>
      </c>
      <c r="B291" s="1" t="s">
        <v>584</v>
      </c>
      <c r="C291" s="1" t="s">
        <v>585</v>
      </c>
    </row>
    <row r="292" spans="1:3" ht="11.25">
      <c r="A292" s="1" t="s">
        <v>571</v>
      </c>
      <c r="B292" s="1" t="s">
        <v>586</v>
      </c>
      <c r="C292" s="1" t="s">
        <v>587</v>
      </c>
    </row>
    <row r="293" spans="1:3" ht="11.25">
      <c r="A293" s="1" t="s">
        <v>571</v>
      </c>
      <c r="B293" s="1" t="s">
        <v>588</v>
      </c>
      <c r="C293" s="1" t="s">
        <v>589</v>
      </c>
    </row>
    <row r="294" spans="1:3" ht="11.25">
      <c r="A294" s="1" t="s">
        <v>571</v>
      </c>
      <c r="B294" s="1" t="s">
        <v>590</v>
      </c>
      <c r="C294" s="1" t="s">
        <v>591</v>
      </c>
    </row>
    <row r="295" spans="1:3" ht="11.25">
      <c r="A295" s="1" t="s">
        <v>571</v>
      </c>
      <c r="B295" s="1" t="s">
        <v>592</v>
      </c>
      <c r="C295" s="1" t="s">
        <v>593</v>
      </c>
    </row>
    <row r="296" spans="1:3" ht="11.25">
      <c r="A296" s="1" t="s">
        <v>594</v>
      </c>
      <c r="B296" s="1" t="s">
        <v>594</v>
      </c>
      <c r="C296" s="1" t="s">
        <v>595</v>
      </c>
    </row>
    <row r="297" spans="1:3" ht="11.25">
      <c r="A297" s="1" t="s">
        <v>594</v>
      </c>
      <c r="B297" s="1" t="s">
        <v>596</v>
      </c>
      <c r="C297" s="1" t="s">
        <v>597</v>
      </c>
    </row>
    <row r="298" spans="1:3" ht="11.25">
      <c r="A298" s="1" t="s">
        <v>594</v>
      </c>
      <c r="B298" s="1" t="s">
        <v>598</v>
      </c>
      <c r="C298" s="1" t="s">
        <v>599</v>
      </c>
    </row>
    <row r="299" spans="1:3" ht="11.25">
      <c r="A299" s="1" t="s">
        <v>594</v>
      </c>
      <c r="B299" s="1" t="s">
        <v>600</v>
      </c>
      <c r="C299" s="1" t="s">
        <v>601</v>
      </c>
    </row>
    <row r="300" spans="1:3" ht="11.25">
      <c r="A300" s="1" t="s">
        <v>594</v>
      </c>
      <c r="B300" s="1" t="s">
        <v>602</v>
      </c>
      <c r="C300" s="1" t="s">
        <v>603</v>
      </c>
    </row>
    <row r="301" spans="1:3" ht="11.25">
      <c r="A301" s="1" t="s">
        <v>594</v>
      </c>
      <c r="B301" s="1" t="s">
        <v>604</v>
      </c>
      <c r="C301" s="1" t="s">
        <v>605</v>
      </c>
    </row>
    <row r="302" spans="1:3" ht="11.25">
      <c r="A302" s="1" t="s">
        <v>594</v>
      </c>
      <c r="B302" s="1" t="s">
        <v>606</v>
      </c>
      <c r="C302" s="1" t="s">
        <v>607</v>
      </c>
    </row>
    <row r="303" spans="1:3" ht="11.25">
      <c r="A303" s="1" t="s">
        <v>594</v>
      </c>
      <c r="B303" s="1" t="s">
        <v>608</v>
      </c>
      <c r="C303" s="1" t="s">
        <v>609</v>
      </c>
    </row>
    <row r="304" spans="1:3" ht="11.25">
      <c r="A304" s="1" t="s">
        <v>594</v>
      </c>
      <c r="B304" s="1" t="s">
        <v>610</v>
      </c>
      <c r="C304" s="1" t="s">
        <v>611</v>
      </c>
    </row>
    <row r="305" spans="1:3" ht="11.25">
      <c r="A305" s="1" t="s">
        <v>594</v>
      </c>
      <c r="B305" s="1" t="s">
        <v>612</v>
      </c>
      <c r="C305" s="1" t="s">
        <v>613</v>
      </c>
    </row>
    <row r="306" spans="1:3" ht="11.25">
      <c r="A306" s="1" t="s">
        <v>594</v>
      </c>
      <c r="B306" s="1" t="s">
        <v>614</v>
      </c>
      <c r="C306" s="1" t="s">
        <v>615</v>
      </c>
    </row>
    <row r="307" spans="1:3" ht="11.25">
      <c r="A307" s="1" t="s">
        <v>594</v>
      </c>
      <c r="B307" s="1" t="s">
        <v>616</v>
      </c>
      <c r="C307" s="1" t="s">
        <v>617</v>
      </c>
    </row>
    <row r="308" spans="1:3" ht="11.25">
      <c r="A308" s="1" t="s">
        <v>618</v>
      </c>
      <c r="B308" s="1" t="s">
        <v>618</v>
      </c>
      <c r="C308" s="1" t="s">
        <v>619</v>
      </c>
    </row>
    <row r="309" spans="1:3" ht="11.25">
      <c r="A309" s="1" t="s">
        <v>618</v>
      </c>
      <c r="B309" s="1" t="s">
        <v>620</v>
      </c>
      <c r="C309" s="1" t="s">
        <v>621</v>
      </c>
    </row>
    <row r="310" spans="1:3" ht="11.25">
      <c r="A310" s="1" t="s">
        <v>618</v>
      </c>
      <c r="B310" s="1" t="s">
        <v>24</v>
      </c>
      <c r="C310" s="1" t="s">
        <v>622</v>
      </c>
    </row>
    <row r="311" spans="1:3" ht="11.25">
      <c r="A311" s="1" t="s">
        <v>618</v>
      </c>
      <c r="B311" s="1" t="s">
        <v>623</v>
      </c>
      <c r="C311" s="1" t="s">
        <v>624</v>
      </c>
    </row>
    <row r="312" spans="1:3" ht="11.25">
      <c r="A312" s="1" t="s">
        <v>618</v>
      </c>
      <c r="B312" s="1" t="s">
        <v>625</v>
      </c>
      <c r="C312" s="1" t="s">
        <v>626</v>
      </c>
    </row>
    <row r="313" spans="1:3" ht="11.25">
      <c r="A313" s="1" t="s">
        <v>618</v>
      </c>
      <c r="B313" s="1" t="s">
        <v>627</v>
      </c>
      <c r="C313" s="1" t="s">
        <v>628</v>
      </c>
    </row>
    <row r="314" spans="1:3" ht="11.25">
      <c r="A314" s="1" t="s">
        <v>618</v>
      </c>
      <c r="B314" s="1" t="s">
        <v>629</v>
      </c>
      <c r="C314" s="1" t="s">
        <v>630</v>
      </c>
    </row>
    <row r="315" spans="1:3" ht="11.25">
      <c r="A315" s="1" t="s">
        <v>618</v>
      </c>
      <c r="B315" s="1" t="s">
        <v>631</v>
      </c>
      <c r="C315" s="1" t="s">
        <v>632</v>
      </c>
    </row>
    <row r="316" spans="1:3" ht="11.25">
      <c r="A316" s="1" t="s">
        <v>618</v>
      </c>
      <c r="B316" s="1" t="s">
        <v>633</v>
      </c>
      <c r="C316" s="1" t="s">
        <v>634</v>
      </c>
    </row>
    <row r="317" spans="1:3" ht="11.25">
      <c r="A317" s="1" t="s">
        <v>618</v>
      </c>
      <c r="B317" s="1" t="s">
        <v>635</v>
      </c>
      <c r="C317" s="1" t="s">
        <v>636</v>
      </c>
    </row>
    <row r="318" spans="1:3" ht="11.25">
      <c r="A318" s="1" t="s">
        <v>618</v>
      </c>
      <c r="B318" s="1" t="s">
        <v>637</v>
      </c>
      <c r="C318" s="1" t="s">
        <v>638</v>
      </c>
    </row>
    <row r="319" spans="1:3" ht="11.25">
      <c r="A319" s="1" t="s">
        <v>618</v>
      </c>
      <c r="B319" s="1" t="s">
        <v>639</v>
      </c>
      <c r="C319" s="1" t="s">
        <v>640</v>
      </c>
    </row>
    <row r="320" spans="1:3" ht="11.25">
      <c r="A320" s="1" t="s">
        <v>641</v>
      </c>
      <c r="B320" s="1" t="s">
        <v>641</v>
      </c>
      <c r="C320" s="1" t="s">
        <v>642</v>
      </c>
    </row>
    <row r="321" spans="1:3" ht="11.25">
      <c r="A321" s="1" t="s">
        <v>641</v>
      </c>
      <c r="B321" s="1" t="s">
        <v>643</v>
      </c>
      <c r="C321" s="1" t="s">
        <v>644</v>
      </c>
    </row>
    <row r="322" spans="1:3" ht="11.25">
      <c r="A322" s="1" t="s">
        <v>641</v>
      </c>
      <c r="B322" s="1" t="s">
        <v>645</v>
      </c>
      <c r="C322" s="1" t="s">
        <v>646</v>
      </c>
    </row>
    <row r="323" spans="1:3" ht="11.25">
      <c r="A323" s="1" t="s">
        <v>641</v>
      </c>
      <c r="B323" s="1" t="s">
        <v>647</v>
      </c>
      <c r="C323" s="1" t="s">
        <v>648</v>
      </c>
    </row>
    <row r="324" spans="1:3" ht="11.25">
      <c r="A324" s="1" t="s">
        <v>641</v>
      </c>
      <c r="B324" s="1" t="s">
        <v>649</v>
      </c>
      <c r="C324" s="1" t="s">
        <v>650</v>
      </c>
    </row>
    <row r="325" spans="1:3" ht="11.25">
      <c r="A325" s="1" t="s">
        <v>641</v>
      </c>
      <c r="B325" s="1" t="s">
        <v>651</v>
      </c>
      <c r="C325" s="1" t="s">
        <v>652</v>
      </c>
    </row>
    <row r="326" spans="1:3" ht="11.25">
      <c r="A326" s="1" t="s">
        <v>641</v>
      </c>
      <c r="B326" s="1" t="s">
        <v>653</v>
      </c>
      <c r="C326" s="1" t="s">
        <v>654</v>
      </c>
    </row>
    <row r="327" spans="1:3" ht="11.25">
      <c r="A327" s="1" t="s">
        <v>641</v>
      </c>
      <c r="B327" s="1" t="s">
        <v>655</v>
      </c>
      <c r="C327" s="1" t="s">
        <v>656</v>
      </c>
    </row>
    <row r="328" spans="1:3" ht="11.25">
      <c r="A328" s="1" t="s">
        <v>641</v>
      </c>
      <c r="B328" s="1" t="s">
        <v>657</v>
      </c>
      <c r="C328" s="1" t="s">
        <v>658</v>
      </c>
    </row>
    <row r="329" spans="1:3" ht="11.25">
      <c r="A329" s="1" t="s">
        <v>641</v>
      </c>
      <c r="B329" s="1" t="s">
        <v>659</v>
      </c>
      <c r="C329" s="1" t="s">
        <v>660</v>
      </c>
    </row>
    <row r="330" spans="1:3" ht="11.25">
      <c r="A330" s="1" t="s">
        <v>641</v>
      </c>
      <c r="B330" s="1" t="s">
        <v>661</v>
      </c>
      <c r="C330" s="1" t="s">
        <v>662</v>
      </c>
    </row>
    <row r="331" spans="1:3" ht="11.25">
      <c r="A331" s="1" t="s">
        <v>641</v>
      </c>
      <c r="B331" s="1" t="s">
        <v>663</v>
      </c>
      <c r="C331" s="1" t="s">
        <v>664</v>
      </c>
    </row>
    <row r="332" spans="1:3" ht="11.25">
      <c r="A332" s="1" t="s">
        <v>641</v>
      </c>
      <c r="B332" s="1" t="s">
        <v>665</v>
      </c>
      <c r="C332" s="1" t="s">
        <v>666</v>
      </c>
    </row>
    <row r="333" spans="1:3" ht="11.25">
      <c r="A333" s="1" t="s">
        <v>667</v>
      </c>
      <c r="B333" s="1" t="s">
        <v>667</v>
      </c>
      <c r="C333" s="1" t="s">
        <v>668</v>
      </c>
    </row>
    <row r="334" spans="1:3" ht="11.25">
      <c r="A334" s="1" t="s">
        <v>669</v>
      </c>
      <c r="B334" s="1" t="s">
        <v>669</v>
      </c>
      <c r="C334" s="1" t="s">
        <v>670</v>
      </c>
    </row>
    <row r="335" spans="1:3" ht="11.25">
      <c r="A335" s="1" t="s">
        <v>671</v>
      </c>
      <c r="B335" s="1" t="s">
        <v>671</v>
      </c>
      <c r="C335" s="1" t="s">
        <v>672</v>
      </c>
    </row>
    <row r="336" spans="1:3" ht="11.25">
      <c r="A336" s="1" t="s">
        <v>673</v>
      </c>
      <c r="B336" s="1" t="s">
        <v>673</v>
      </c>
      <c r="C336" s="1" t="s">
        <v>674</v>
      </c>
    </row>
    <row r="337" spans="1:3" ht="11.25">
      <c r="A337" s="1" t="s">
        <v>675</v>
      </c>
      <c r="B337" s="1" t="s">
        <v>675</v>
      </c>
      <c r="C337" s="1" t="s">
        <v>676</v>
      </c>
    </row>
    <row r="338" spans="1:3" ht="11.25">
      <c r="A338" s="1" t="s">
        <v>677</v>
      </c>
      <c r="B338" s="1" t="s">
        <v>677</v>
      </c>
      <c r="C338" s="1" t="s">
        <v>678</v>
      </c>
    </row>
    <row r="339" spans="1:3" ht="11.25">
      <c r="A339" s="1" t="s">
        <v>679</v>
      </c>
      <c r="B339" s="1" t="s">
        <v>679</v>
      </c>
      <c r="C339" s="1" t="s">
        <v>680</v>
      </c>
    </row>
    <row r="340" spans="1:3" ht="11.25">
      <c r="A340" s="1" t="s">
        <v>681</v>
      </c>
      <c r="B340" s="1" t="s">
        <v>681</v>
      </c>
      <c r="C340" s="1" t="s">
        <v>682</v>
      </c>
    </row>
    <row r="341" spans="1:3" ht="11.25">
      <c r="A341" s="1" t="s">
        <v>683</v>
      </c>
      <c r="B341" s="1" t="s">
        <v>683</v>
      </c>
      <c r="C341" s="1" t="s">
        <v>684</v>
      </c>
    </row>
    <row r="342" spans="1:3" ht="11.25">
      <c r="A342" s="1" t="s">
        <v>685</v>
      </c>
      <c r="B342" s="1" t="s">
        <v>685</v>
      </c>
      <c r="C342" s="1" t="s">
        <v>686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1049</v>
      </c>
      <c r="C1" s="3">
        <v>0</v>
      </c>
      <c r="F1" s="3" t="s">
        <v>1182</v>
      </c>
      <c r="I1" s="23">
        <v>2011</v>
      </c>
    </row>
    <row r="2" spans="2:13" ht="11.25">
      <c r="B2" s="2" t="s">
        <v>1050</v>
      </c>
      <c r="F2" s="3" t="s">
        <v>1183</v>
      </c>
      <c r="I2" s="23">
        <v>2012</v>
      </c>
      <c r="K2" s="3" t="s">
        <v>1192</v>
      </c>
      <c r="M2" s="3" t="s">
        <v>1258</v>
      </c>
    </row>
    <row r="3" spans="2:13" ht="11.25">
      <c r="B3" s="2" t="s">
        <v>1051</v>
      </c>
      <c r="F3" s="3" t="s">
        <v>1184</v>
      </c>
      <c r="I3" s="23">
        <v>2013</v>
      </c>
      <c r="K3" s="3" t="s">
        <v>1230</v>
      </c>
      <c r="M3" s="3" t="s">
        <v>1259</v>
      </c>
    </row>
    <row r="4" spans="2:9" ht="11.25">
      <c r="B4" s="2" t="s">
        <v>1052</v>
      </c>
      <c r="F4" s="3" t="s">
        <v>1185</v>
      </c>
      <c r="I4" s="23">
        <v>2014</v>
      </c>
    </row>
    <row r="5" spans="2:9" ht="11.25">
      <c r="B5" s="2" t="s">
        <v>1054</v>
      </c>
      <c r="F5" s="3" t="s">
        <v>1186</v>
      </c>
      <c r="I5" s="23">
        <v>2015</v>
      </c>
    </row>
    <row r="6" spans="2:9" ht="11.25">
      <c r="B6" s="2" t="s">
        <v>1055</v>
      </c>
      <c r="F6" s="3" t="s">
        <v>1187</v>
      </c>
      <c r="I6" s="23">
        <v>2016</v>
      </c>
    </row>
    <row r="7" spans="2:9" ht="11.25">
      <c r="B7" s="2" t="s">
        <v>1056</v>
      </c>
      <c r="F7" s="3" t="s">
        <v>1188</v>
      </c>
      <c r="I7" s="23">
        <v>2017</v>
      </c>
    </row>
    <row r="8" spans="2:9" ht="11.25">
      <c r="B8" s="2" t="s">
        <v>1057</v>
      </c>
      <c r="F8" s="3" t="s">
        <v>1189</v>
      </c>
      <c r="I8" s="23">
        <v>2018</v>
      </c>
    </row>
    <row r="9" spans="2:9" ht="11.25">
      <c r="B9" s="2" t="s">
        <v>1058</v>
      </c>
      <c r="F9" s="3" t="s">
        <v>1190</v>
      </c>
      <c r="I9" s="23">
        <v>2019</v>
      </c>
    </row>
    <row r="10" spans="2:9" ht="11.25">
      <c r="B10" s="2" t="s">
        <v>1059</v>
      </c>
      <c r="F10" s="3" t="s">
        <v>1191</v>
      </c>
      <c r="I10" s="23">
        <v>2020</v>
      </c>
    </row>
    <row r="11" spans="2:9" ht="11.25">
      <c r="B11" s="2" t="s">
        <v>1053</v>
      </c>
      <c r="F11" s="3" t="s">
        <v>1247</v>
      </c>
      <c r="I11" s="23">
        <v>2021</v>
      </c>
    </row>
    <row r="12" spans="2:9" ht="11.25">
      <c r="B12" s="2" t="s">
        <v>1233</v>
      </c>
      <c r="F12" s="3" t="s">
        <v>1248</v>
      </c>
      <c r="I12" s="23">
        <v>2022</v>
      </c>
    </row>
    <row r="13" spans="2:9" ht="11.25">
      <c r="B13" s="2" t="s">
        <v>1143</v>
      </c>
      <c r="F13" s="3" t="s">
        <v>1249</v>
      </c>
      <c r="I13" s="23">
        <v>2023</v>
      </c>
    </row>
    <row r="14" spans="2:9" ht="11.25">
      <c r="B14" s="2" t="s">
        <v>1193</v>
      </c>
      <c r="I14" s="23">
        <v>2024</v>
      </c>
    </row>
    <row r="15" spans="2:9" ht="11.25">
      <c r="B15" s="2" t="s">
        <v>1231</v>
      </c>
      <c r="I15" s="23">
        <v>2025</v>
      </c>
    </row>
    <row r="16" ht="11.25">
      <c r="B16" s="2" t="s">
        <v>1047</v>
      </c>
    </row>
    <row r="17" ht="11.25">
      <c r="B17" s="2" t="s">
        <v>1194</v>
      </c>
    </row>
    <row r="18" ht="11.25">
      <c r="B18" s="2" t="s">
        <v>1195</v>
      </c>
    </row>
    <row r="19" ht="11.25">
      <c r="B19" s="2" t="s">
        <v>1196</v>
      </c>
    </row>
    <row r="20" ht="11.25">
      <c r="B20" s="2" t="s">
        <v>1197</v>
      </c>
    </row>
    <row r="21" ht="11.25">
      <c r="B21" s="2" t="s">
        <v>1232</v>
      </c>
    </row>
    <row r="22" spans="2:7" ht="11.25">
      <c r="B22" s="2" t="s">
        <v>1198</v>
      </c>
      <c r="G22" s="24" t="s">
        <v>1264</v>
      </c>
    </row>
    <row r="23" spans="2:7" ht="11.25">
      <c r="B23" s="2" t="s">
        <v>1199</v>
      </c>
      <c r="G23" s="25" t="s">
        <v>1265</v>
      </c>
    </row>
    <row r="24" spans="2:7" ht="11.25">
      <c r="B24" s="2" t="s">
        <v>1200</v>
      </c>
      <c r="G24" s="25" t="s">
        <v>1266</v>
      </c>
    </row>
    <row r="25" spans="2:7" ht="11.25">
      <c r="B25" s="2" t="s">
        <v>1201</v>
      </c>
      <c r="G25" s="25" t="s">
        <v>1267</v>
      </c>
    </row>
    <row r="26" spans="2:7" ht="11.25">
      <c r="B26" s="2" t="s">
        <v>1202</v>
      </c>
      <c r="G26" s="25" t="s">
        <v>1268</v>
      </c>
    </row>
    <row r="27" spans="2:7" ht="11.25">
      <c r="B27" s="2" t="s">
        <v>1203</v>
      </c>
      <c r="G27" s="25" t="s">
        <v>1269</v>
      </c>
    </row>
    <row r="28" spans="2:7" ht="12.75">
      <c r="B28" s="2" t="s">
        <v>1204</v>
      </c>
      <c r="G28" s="26"/>
    </row>
    <row r="29" spans="2:7" ht="11.25">
      <c r="B29" s="2" t="s">
        <v>1205</v>
      </c>
      <c r="G29" s="24" t="s">
        <v>1270</v>
      </c>
    </row>
    <row r="30" spans="2:7" ht="11.25">
      <c r="B30" s="2" t="s">
        <v>1206</v>
      </c>
      <c r="G30" s="25" t="s">
        <v>1265</v>
      </c>
    </row>
    <row r="31" spans="2:7" ht="11.25">
      <c r="B31" s="2" t="s">
        <v>1207</v>
      </c>
      <c r="G31" s="25" t="s">
        <v>1266</v>
      </c>
    </row>
    <row r="32" spans="2:7" ht="11.25">
      <c r="B32" s="2" t="s">
        <v>1208</v>
      </c>
      <c r="G32" s="25" t="s">
        <v>1267</v>
      </c>
    </row>
    <row r="33" spans="2:7" ht="11.25">
      <c r="B33" s="2" t="s">
        <v>1209</v>
      </c>
      <c r="G33" s="25" t="s">
        <v>1268</v>
      </c>
    </row>
    <row r="34" spans="2:7" ht="11.25">
      <c r="B34" s="2" t="s">
        <v>1210</v>
      </c>
      <c r="G34" s="25" t="s">
        <v>1269</v>
      </c>
    </row>
    <row r="35" spans="2:7" ht="11.25">
      <c r="B35" s="2" t="s">
        <v>1211</v>
      </c>
      <c r="G35" s="25" t="s">
        <v>1271</v>
      </c>
    </row>
    <row r="36" spans="2:7" ht="11.25">
      <c r="B36" s="2" t="s">
        <v>1212</v>
      </c>
      <c r="G36" s="25" t="s">
        <v>1272</v>
      </c>
    </row>
    <row r="37" spans="2:7" ht="11.25">
      <c r="B37" s="2" t="s">
        <v>1213</v>
      </c>
      <c r="G37" s="25" t="s">
        <v>1273</v>
      </c>
    </row>
    <row r="38" spans="2:7" ht="11.25">
      <c r="B38" s="2" t="s">
        <v>1060</v>
      </c>
      <c r="G38" s="25" t="s">
        <v>1274</v>
      </c>
    </row>
    <row r="39" ht="11.25">
      <c r="B39" s="2" t="s">
        <v>1062</v>
      </c>
    </row>
    <row r="40" ht="11.25">
      <c r="B40" s="2" t="s">
        <v>1063</v>
      </c>
    </row>
    <row r="41" ht="11.25">
      <c r="B41" s="2" t="s">
        <v>1064</v>
      </c>
    </row>
    <row r="42" ht="11.25">
      <c r="B42" s="2" t="s">
        <v>1120</v>
      </c>
    </row>
    <row r="43" ht="11.25">
      <c r="B43" s="2" t="s">
        <v>1121</v>
      </c>
    </row>
    <row r="44" ht="11.25">
      <c r="B44" s="2" t="s">
        <v>1122</v>
      </c>
    </row>
    <row r="45" ht="11.25">
      <c r="B45" s="2" t="s">
        <v>1123</v>
      </c>
    </row>
    <row r="46" ht="11.25">
      <c r="B46" s="2" t="s">
        <v>1124</v>
      </c>
    </row>
    <row r="47" ht="11.25">
      <c r="B47" s="2" t="s">
        <v>1125</v>
      </c>
    </row>
    <row r="48" ht="11.25">
      <c r="B48" s="2" t="s">
        <v>1126</v>
      </c>
    </row>
    <row r="49" ht="11.25">
      <c r="B49" s="2" t="s">
        <v>1127</v>
      </c>
    </row>
    <row r="50" ht="11.25">
      <c r="B50" s="2" t="s">
        <v>1128</v>
      </c>
    </row>
    <row r="51" ht="11.25">
      <c r="B51" s="2" t="s">
        <v>1129</v>
      </c>
    </row>
    <row r="52" ht="11.25">
      <c r="B52" s="2" t="s">
        <v>1130</v>
      </c>
    </row>
    <row r="53" ht="11.25">
      <c r="B53" s="2" t="s">
        <v>1131</v>
      </c>
    </row>
    <row r="54" ht="11.25">
      <c r="B54" s="2" t="s">
        <v>1132</v>
      </c>
    </row>
    <row r="55" ht="11.25">
      <c r="B55" s="2" t="s">
        <v>1133</v>
      </c>
    </row>
    <row r="56" ht="11.25">
      <c r="B56" s="2" t="s">
        <v>1134</v>
      </c>
    </row>
    <row r="57" ht="11.25">
      <c r="B57" s="2" t="s">
        <v>1135</v>
      </c>
    </row>
    <row r="58" ht="22.5">
      <c r="B58" s="2" t="s">
        <v>1136</v>
      </c>
    </row>
    <row r="59" ht="11.25">
      <c r="B59" s="2" t="s">
        <v>1137</v>
      </c>
    </row>
    <row r="60" ht="11.25">
      <c r="B60" s="2" t="s">
        <v>1138</v>
      </c>
    </row>
    <row r="61" ht="11.25">
      <c r="B61" s="2" t="s">
        <v>1139</v>
      </c>
    </row>
    <row r="62" ht="11.25">
      <c r="B62" s="2" t="s">
        <v>1140</v>
      </c>
    </row>
    <row r="63" ht="11.25">
      <c r="B63" s="2" t="s">
        <v>1141</v>
      </c>
    </row>
    <row r="64" ht="11.25">
      <c r="B64" s="2" t="s">
        <v>1142</v>
      </c>
    </row>
    <row r="65" ht="11.25">
      <c r="B65" s="2" t="s">
        <v>1144</v>
      </c>
    </row>
    <row r="66" ht="11.25">
      <c r="B66" s="2" t="s">
        <v>1145</v>
      </c>
    </row>
    <row r="67" ht="11.25">
      <c r="B67" s="2" t="s">
        <v>1146</v>
      </c>
    </row>
    <row r="68" ht="11.25">
      <c r="B68" s="2" t="s">
        <v>1147</v>
      </c>
    </row>
    <row r="69" ht="11.25">
      <c r="B69" s="2" t="s">
        <v>1214</v>
      </c>
    </row>
    <row r="70" ht="11.25">
      <c r="B70" s="2" t="s">
        <v>1215</v>
      </c>
    </row>
    <row r="71" ht="11.25">
      <c r="B71" s="2" t="s">
        <v>1216</v>
      </c>
    </row>
    <row r="72" ht="11.25">
      <c r="B72" s="2" t="s">
        <v>1217</v>
      </c>
    </row>
    <row r="73" ht="11.25">
      <c r="B73" s="2" t="s">
        <v>1218</v>
      </c>
    </row>
    <row r="74" ht="11.25">
      <c r="B74" s="2" t="s">
        <v>1219</v>
      </c>
    </row>
    <row r="75" ht="11.25">
      <c r="B75" s="2" t="s">
        <v>1220</v>
      </c>
    </row>
    <row r="76" ht="11.25">
      <c r="B76" s="2" t="s">
        <v>1221</v>
      </c>
    </row>
    <row r="77" ht="11.25">
      <c r="B77" s="2" t="s">
        <v>1222</v>
      </c>
    </row>
    <row r="78" ht="22.5">
      <c r="B78" s="2" t="s">
        <v>1223</v>
      </c>
    </row>
    <row r="79" ht="11.25">
      <c r="B79" s="2" t="s">
        <v>1224</v>
      </c>
    </row>
    <row r="80" ht="11.25">
      <c r="B80" s="2" t="s">
        <v>1225</v>
      </c>
    </row>
    <row r="81" ht="11.25">
      <c r="B81" s="2" t="s">
        <v>1226</v>
      </c>
    </row>
    <row r="82" ht="11.25">
      <c r="B82" s="2" t="s">
        <v>1227</v>
      </c>
    </row>
    <row r="83" ht="11.25">
      <c r="B83" s="2" t="s">
        <v>1228</v>
      </c>
    </row>
    <row r="84" ht="11.25">
      <c r="B84" s="2" t="s">
        <v>1229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E1" sqref="E1"/>
    </sheetView>
  </sheetViews>
  <sheetFormatPr defaultColWidth="8.00390625" defaultRowHeight="11.25"/>
  <cols>
    <col min="1" max="1" width="4.57421875" style="56" customWidth="1"/>
    <col min="2" max="2" width="2.7109375" style="56" customWidth="1"/>
    <col min="3" max="3" width="10.8515625" style="56" customWidth="1"/>
    <col min="4" max="4" width="4.28125" style="56" customWidth="1"/>
    <col min="5" max="5" width="68.00390625" style="56" customWidth="1"/>
    <col min="6" max="8" width="8.00390625" style="56" customWidth="1"/>
    <col min="9" max="9" width="3.57421875" style="56" customWidth="1"/>
    <col min="10" max="11" width="2.7109375" style="56" customWidth="1"/>
    <col min="12" max="16384" width="8.00390625" style="56" customWidth="1"/>
  </cols>
  <sheetData>
    <row r="2" spans="2:10" s="54" customFormat="1" ht="11.25" customHeight="1">
      <c r="B2" s="53"/>
      <c r="C2" s="53"/>
      <c r="D2" s="53"/>
      <c r="E2" s="53"/>
      <c r="F2" s="168" t="s">
        <v>1344</v>
      </c>
      <c r="G2" s="168"/>
      <c r="H2" s="168"/>
      <c r="I2" s="168"/>
      <c r="J2" s="168"/>
    </row>
    <row r="3" spans="2:14" s="54" customFormat="1" ht="18" customHeight="1">
      <c r="B3" s="53"/>
      <c r="C3" s="53"/>
      <c r="D3" s="53"/>
      <c r="E3" s="53"/>
      <c r="F3" s="53"/>
      <c r="G3" s="169" t="str">
        <f>"Версия "&amp;Getversion()</f>
        <v>Версия 2.0</v>
      </c>
      <c r="H3" s="169"/>
      <c r="I3" s="169"/>
      <c r="J3" s="169"/>
      <c r="L3" s="168"/>
      <c r="M3" s="168"/>
      <c r="N3" s="168"/>
    </row>
    <row r="4" spans="2:10" s="54" customFormat="1" ht="20.25" customHeight="1" thickBot="1">
      <c r="B4" s="170" t="s">
        <v>1150</v>
      </c>
      <c r="C4" s="171"/>
      <c r="D4" s="171"/>
      <c r="E4" s="171"/>
      <c r="F4" s="172"/>
      <c r="G4" s="172"/>
      <c r="H4" s="172"/>
      <c r="I4" s="172"/>
      <c r="J4" s="173"/>
    </row>
    <row r="5" spans="2:10" ht="12" customHeight="1">
      <c r="B5" s="55"/>
      <c r="C5" s="55"/>
      <c r="D5" s="55"/>
      <c r="E5" s="55"/>
      <c r="F5" s="55"/>
      <c r="G5" s="55"/>
      <c r="H5" s="55"/>
      <c r="I5" s="55"/>
      <c r="J5" s="55"/>
    </row>
    <row r="6" spans="2:10" ht="12.75">
      <c r="B6" s="57"/>
      <c r="C6" s="58"/>
      <c r="D6" s="58"/>
      <c r="E6" s="58"/>
      <c r="F6" s="58"/>
      <c r="G6" s="58"/>
      <c r="H6" s="58"/>
      <c r="I6" s="58"/>
      <c r="J6" s="59"/>
    </row>
    <row r="7" spans="2:10" ht="12.75">
      <c r="B7" s="60"/>
      <c r="C7" s="165" t="s">
        <v>1329</v>
      </c>
      <c r="D7" s="166"/>
      <c r="E7" s="166"/>
      <c r="F7" s="166"/>
      <c r="G7" s="166"/>
      <c r="H7" s="166"/>
      <c r="I7" s="61"/>
      <c r="J7" s="62"/>
    </row>
    <row r="8" spans="2:10" ht="12.75">
      <c r="B8" s="60"/>
      <c r="C8" s="167" t="s">
        <v>1330</v>
      </c>
      <c r="D8" s="167"/>
      <c r="E8" s="167"/>
      <c r="F8" s="167"/>
      <c r="G8" s="167"/>
      <c r="H8" s="167"/>
      <c r="I8" s="61"/>
      <c r="J8" s="62"/>
    </row>
    <row r="9" spans="2:10" ht="12.75">
      <c r="B9" s="60"/>
      <c r="C9" s="167" t="s">
        <v>1331</v>
      </c>
      <c r="D9" s="167"/>
      <c r="E9" s="167"/>
      <c r="F9" s="167"/>
      <c r="G9" s="167"/>
      <c r="H9" s="167"/>
      <c r="I9" s="61"/>
      <c r="J9" s="62"/>
    </row>
    <row r="10" spans="2:10" ht="57.75" customHeight="1">
      <c r="B10" s="60"/>
      <c r="C10" s="177" t="s">
        <v>1376</v>
      </c>
      <c r="D10" s="178"/>
      <c r="E10" s="178"/>
      <c r="F10" s="178"/>
      <c r="G10" s="178"/>
      <c r="H10" s="178"/>
      <c r="I10" s="61"/>
      <c r="J10" s="62"/>
    </row>
    <row r="11" spans="2:10" ht="19.5" customHeight="1">
      <c r="B11" s="60"/>
      <c r="C11" s="63"/>
      <c r="D11" s="4" t="s">
        <v>1151</v>
      </c>
      <c r="E11" s="5"/>
      <c r="F11" s="61"/>
      <c r="G11" s="61"/>
      <c r="H11" s="61"/>
      <c r="I11" s="61"/>
      <c r="J11" s="62"/>
    </row>
    <row r="12" spans="2:19" ht="13.5" thickBot="1">
      <c r="B12" s="60"/>
      <c r="C12" s="63"/>
      <c r="D12" s="6" t="s">
        <v>1152</v>
      </c>
      <c r="E12" s="7" t="s">
        <v>1160</v>
      </c>
      <c r="F12" s="61"/>
      <c r="G12" s="61"/>
      <c r="H12" s="61"/>
      <c r="I12" s="61"/>
      <c r="J12" s="62"/>
      <c r="S12" s="64"/>
    </row>
    <row r="13" spans="2:10" ht="13.5" thickBot="1">
      <c r="B13" s="60"/>
      <c r="C13" s="63"/>
      <c r="D13" s="8" t="s">
        <v>1152</v>
      </c>
      <c r="E13" s="7" t="s">
        <v>1161</v>
      </c>
      <c r="F13" s="61"/>
      <c r="G13" s="61"/>
      <c r="H13" s="61"/>
      <c r="I13" s="61"/>
      <c r="J13" s="62"/>
    </row>
    <row r="14" spans="2:10" ht="13.5" thickBot="1">
      <c r="B14" s="60"/>
      <c r="C14" s="63"/>
      <c r="D14" s="9" t="s">
        <v>1152</v>
      </c>
      <c r="E14" s="7" t="s">
        <v>1162</v>
      </c>
      <c r="F14" s="61"/>
      <c r="G14" s="61"/>
      <c r="H14" s="61"/>
      <c r="I14" s="61"/>
      <c r="J14" s="62"/>
    </row>
    <row r="15" spans="2:10" ht="12.75">
      <c r="B15" s="65"/>
      <c r="C15" s="55"/>
      <c r="D15" s="55"/>
      <c r="E15" s="55"/>
      <c r="F15" s="55"/>
      <c r="G15" s="55"/>
      <c r="H15" s="55"/>
      <c r="I15" s="55"/>
      <c r="J15" s="66"/>
    </row>
    <row r="16" spans="2:10" ht="14.25" customHeight="1">
      <c r="B16" s="65"/>
      <c r="C16" s="67"/>
      <c r="D16" s="68" t="s">
        <v>1332</v>
      </c>
      <c r="E16" s="61"/>
      <c r="F16" s="55"/>
      <c r="G16" s="55"/>
      <c r="H16" s="55"/>
      <c r="I16" s="69"/>
      <c r="J16" s="70"/>
    </row>
    <row r="17" spans="2:10" ht="12.75">
      <c r="B17" s="65"/>
      <c r="C17" s="55"/>
      <c r="D17" s="55"/>
      <c r="E17" s="55"/>
      <c r="F17" s="55"/>
      <c r="G17" s="55"/>
      <c r="H17" s="55"/>
      <c r="I17" s="55"/>
      <c r="J17" s="66"/>
    </row>
    <row r="18" spans="2:10" ht="12.75">
      <c r="B18" s="65"/>
      <c r="C18" s="179" t="s">
        <v>1333</v>
      </c>
      <c r="D18" s="180"/>
      <c r="E18" s="180"/>
      <c r="F18" s="180"/>
      <c r="G18" s="180"/>
      <c r="H18" s="180"/>
      <c r="I18" s="55"/>
      <c r="J18" s="66"/>
    </row>
    <row r="19" spans="2:10" ht="26.25" customHeight="1">
      <c r="B19" s="65"/>
      <c r="C19" s="181" t="s">
        <v>1334</v>
      </c>
      <c r="D19" s="181"/>
      <c r="E19" s="181"/>
      <c r="F19" s="181"/>
      <c r="G19" s="181"/>
      <c r="H19" s="181"/>
      <c r="I19" s="55"/>
      <c r="J19" s="66"/>
    </row>
    <row r="20" spans="2:10" ht="26.25" customHeight="1">
      <c r="B20" s="65"/>
      <c r="C20" s="181" t="s">
        <v>1335</v>
      </c>
      <c r="D20" s="181"/>
      <c r="E20" s="181"/>
      <c r="F20" s="181"/>
      <c r="G20" s="181"/>
      <c r="H20" s="181"/>
      <c r="I20" s="55"/>
      <c r="J20" s="66"/>
    </row>
    <row r="21" spans="2:10" ht="12.75">
      <c r="B21" s="65"/>
      <c r="C21" s="181" t="s">
        <v>1338</v>
      </c>
      <c r="D21" s="181"/>
      <c r="E21" s="181"/>
      <c r="F21" s="181"/>
      <c r="G21" s="181"/>
      <c r="H21" s="181"/>
      <c r="I21" s="55"/>
      <c r="J21" s="66"/>
    </row>
    <row r="22" spans="2:10" ht="27.75" customHeight="1">
      <c r="B22" s="65"/>
      <c r="C22" s="181" t="s">
        <v>1339</v>
      </c>
      <c r="D22" s="181"/>
      <c r="E22" s="181"/>
      <c r="F22" s="181"/>
      <c r="G22" s="181"/>
      <c r="H22" s="181"/>
      <c r="I22" s="55"/>
      <c r="J22" s="66"/>
    </row>
    <row r="23" spans="1:10" s="76" customFormat="1" ht="18" customHeight="1">
      <c r="A23" s="71"/>
      <c r="B23" s="72"/>
      <c r="C23" s="182" t="s">
        <v>1153</v>
      </c>
      <c r="D23" s="182"/>
      <c r="E23" s="182"/>
      <c r="F23" s="73"/>
      <c r="G23" s="74"/>
      <c r="H23" s="74"/>
      <c r="I23" s="74"/>
      <c r="J23" s="75"/>
    </row>
    <row r="24" spans="1:10" s="76" customFormat="1" ht="18" customHeight="1">
      <c r="A24" s="71"/>
      <c r="B24" s="72"/>
      <c r="C24" s="174" t="s">
        <v>1154</v>
      </c>
      <c r="D24" s="174"/>
      <c r="E24" s="175"/>
      <c r="F24" s="175"/>
      <c r="G24" s="175"/>
      <c r="H24" s="176"/>
      <c r="I24" s="74"/>
      <c r="J24" s="75"/>
    </row>
    <row r="25" spans="1:10" s="76" customFormat="1" ht="18" customHeight="1">
      <c r="A25" s="71"/>
      <c r="B25" s="72"/>
      <c r="C25" s="174" t="s">
        <v>1155</v>
      </c>
      <c r="D25" s="174"/>
      <c r="E25" s="175"/>
      <c r="F25" s="175"/>
      <c r="G25" s="175"/>
      <c r="H25" s="176"/>
      <c r="I25" s="74"/>
      <c r="J25" s="75"/>
    </row>
    <row r="26" spans="1:10" s="76" customFormat="1" ht="18" customHeight="1">
      <c r="A26" s="71"/>
      <c r="B26" s="72"/>
      <c r="C26" s="174" t="s">
        <v>1156</v>
      </c>
      <c r="D26" s="174"/>
      <c r="E26" s="183" t="s">
        <v>1261</v>
      </c>
      <c r="F26" s="184"/>
      <c r="G26" s="184"/>
      <c r="H26" s="185"/>
      <c r="I26" s="74"/>
      <c r="J26" s="75"/>
    </row>
    <row r="27" spans="1:10" s="76" customFormat="1" ht="18" customHeight="1">
      <c r="A27" s="71"/>
      <c r="B27" s="72"/>
      <c r="C27" s="174" t="s">
        <v>1157</v>
      </c>
      <c r="D27" s="174"/>
      <c r="E27" s="183" t="s">
        <v>1262</v>
      </c>
      <c r="F27" s="184"/>
      <c r="G27" s="184"/>
      <c r="H27" s="185"/>
      <c r="I27" s="74"/>
      <c r="J27" s="75"/>
    </row>
    <row r="28" spans="1:10" s="76" customFormat="1" ht="18" customHeight="1">
      <c r="A28" s="71"/>
      <c r="B28" s="72"/>
      <c r="C28" s="174" t="s">
        <v>1158</v>
      </c>
      <c r="D28" s="174"/>
      <c r="E28" s="175" t="s">
        <v>1263</v>
      </c>
      <c r="F28" s="175"/>
      <c r="G28" s="175"/>
      <c r="H28" s="176"/>
      <c r="I28" s="74"/>
      <c r="J28" s="75"/>
    </row>
    <row r="29" spans="1:10" s="76" customFormat="1" ht="24" customHeight="1">
      <c r="A29" s="71"/>
      <c r="B29" s="72"/>
      <c r="C29" s="174" t="s">
        <v>1340</v>
      </c>
      <c r="D29" s="174"/>
      <c r="E29" s="175" t="s">
        <v>1341</v>
      </c>
      <c r="F29" s="175"/>
      <c r="G29" s="175"/>
      <c r="H29" s="176"/>
      <c r="I29" s="74"/>
      <c r="J29" s="75"/>
    </row>
    <row r="30" spans="1:10" s="76" customFormat="1" ht="26.25" customHeight="1" thickBot="1">
      <c r="A30" s="71"/>
      <c r="B30" s="72"/>
      <c r="C30" s="195" t="s">
        <v>1342</v>
      </c>
      <c r="D30" s="195"/>
      <c r="E30" s="196" t="s">
        <v>1343</v>
      </c>
      <c r="F30" s="196"/>
      <c r="G30" s="196"/>
      <c r="H30" s="197"/>
      <c r="I30" s="74"/>
      <c r="J30" s="75"/>
    </row>
    <row r="31" spans="1:10" s="76" customFormat="1" ht="12.75">
      <c r="A31" s="71"/>
      <c r="B31" s="72"/>
      <c r="C31" s="77"/>
      <c r="D31" s="77"/>
      <c r="E31" s="77"/>
      <c r="F31" s="73"/>
      <c r="G31" s="74"/>
      <c r="H31" s="74"/>
      <c r="I31" s="74"/>
      <c r="J31" s="75"/>
    </row>
    <row r="32" spans="1:10" s="76" customFormat="1" ht="18" customHeight="1">
      <c r="A32" s="71"/>
      <c r="B32" s="72"/>
      <c r="C32" s="182" t="s">
        <v>1159</v>
      </c>
      <c r="D32" s="182"/>
      <c r="E32" s="182"/>
      <c r="F32" s="73"/>
      <c r="G32" s="74"/>
      <c r="H32" s="74"/>
      <c r="I32" s="74"/>
      <c r="J32" s="75"/>
    </row>
    <row r="33" spans="1:10" s="76" customFormat="1" ht="18" customHeight="1">
      <c r="A33" s="71"/>
      <c r="B33" s="72"/>
      <c r="C33" s="189" t="s">
        <v>1154</v>
      </c>
      <c r="D33" s="189"/>
      <c r="E33" s="175"/>
      <c r="F33" s="175"/>
      <c r="G33" s="175"/>
      <c r="H33" s="176"/>
      <c r="I33" s="74"/>
      <c r="J33" s="75"/>
    </row>
    <row r="34" spans="1:10" s="76" customFormat="1" ht="18" customHeight="1">
      <c r="A34" s="71"/>
      <c r="B34" s="72"/>
      <c r="C34" s="189" t="s">
        <v>1155</v>
      </c>
      <c r="D34" s="189"/>
      <c r="E34" s="175"/>
      <c r="F34" s="175"/>
      <c r="G34" s="175"/>
      <c r="H34" s="176"/>
      <c r="I34" s="74"/>
      <c r="J34" s="75"/>
    </row>
    <row r="35" spans="1:10" s="76" customFormat="1" ht="18" customHeight="1">
      <c r="A35" s="71"/>
      <c r="B35" s="72"/>
      <c r="C35" s="189" t="s">
        <v>1156</v>
      </c>
      <c r="D35" s="189"/>
      <c r="E35" s="190"/>
      <c r="F35" s="190"/>
      <c r="G35" s="190"/>
      <c r="H35" s="191"/>
      <c r="I35" s="74"/>
      <c r="J35" s="75"/>
    </row>
    <row r="36" spans="1:10" s="76" customFormat="1" ht="18" customHeight="1">
      <c r="A36" s="71"/>
      <c r="B36" s="72"/>
      <c r="C36" s="189" t="s">
        <v>1157</v>
      </c>
      <c r="D36" s="189"/>
      <c r="E36" s="192" t="s">
        <v>1260</v>
      </c>
      <c r="F36" s="193"/>
      <c r="G36" s="193"/>
      <c r="H36" s="194"/>
      <c r="I36" s="74"/>
      <c r="J36" s="75"/>
    </row>
    <row r="37" spans="1:10" s="76" customFormat="1" ht="18" customHeight="1" thickBot="1">
      <c r="A37" s="71"/>
      <c r="B37" s="72"/>
      <c r="C37" s="186" t="s">
        <v>1158</v>
      </c>
      <c r="D37" s="186"/>
      <c r="E37" s="187"/>
      <c r="F37" s="187"/>
      <c r="G37" s="187"/>
      <c r="H37" s="188"/>
      <c r="I37" s="74"/>
      <c r="J37" s="75"/>
    </row>
    <row r="38" spans="2:10" ht="18" customHeight="1" thickBot="1">
      <c r="B38" s="78"/>
      <c r="C38" s="79"/>
      <c r="D38" s="79"/>
      <c r="E38" s="79"/>
      <c r="F38" s="79"/>
      <c r="G38" s="79"/>
      <c r="H38" s="79"/>
      <c r="I38" s="79"/>
      <c r="J38" s="80"/>
    </row>
    <row r="39" spans="2:10" ht="12.75">
      <c r="B39" s="81"/>
      <c r="C39" s="81"/>
      <c r="D39" s="81"/>
      <c r="E39" s="81"/>
      <c r="F39" s="82"/>
      <c r="G39" s="82"/>
      <c r="H39" s="82"/>
      <c r="I39" s="82"/>
      <c r="J39" s="82"/>
    </row>
    <row r="40" spans="2:10" ht="12.75">
      <c r="B40" s="81"/>
      <c r="C40" s="81"/>
      <c r="D40" s="81"/>
      <c r="E40" s="81"/>
      <c r="F40" s="81"/>
      <c r="G40" s="81"/>
      <c r="H40" s="81"/>
      <c r="I40" s="81"/>
      <c r="J40" s="81"/>
    </row>
  </sheetData>
  <sheetProtection password="FA9C" sheet="1" objects="1" scenarios="1" formatColumns="0" formatRows="0"/>
  <mergeCells count="39">
    <mergeCell ref="E27:H27"/>
    <mergeCell ref="E29:H29"/>
    <mergeCell ref="C28:D28"/>
    <mergeCell ref="E28:H28"/>
    <mergeCell ref="C29:D29"/>
    <mergeCell ref="C27:D27"/>
    <mergeCell ref="C30:D30"/>
    <mergeCell ref="E30:H30"/>
    <mergeCell ref="C32:E32"/>
    <mergeCell ref="C33:D33"/>
    <mergeCell ref="E33:H33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22:H22"/>
    <mergeCell ref="C23:E23"/>
    <mergeCell ref="C24:D24"/>
    <mergeCell ref="E24:H24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7:H7"/>
    <mergeCell ref="C8:H8"/>
    <mergeCell ref="F2:J2"/>
    <mergeCell ref="G3:J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I8" sqref="I8"/>
    </sheetView>
  </sheetViews>
  <sheetFormatPr defaultColWidth="9.140625" defaultRowHeight="11.25"/>
  <cols>
    <col min="1" max="16384" width="9.140625" style="10" customWidth="1"/>
  </cols>
  <sheetData>
    <row r="2" ht="12.75">
      <c r="F2" s="83">
        <v>64</v>
      </c>
    </row>
    <row r="3" spans="4:9" ht="16.5" customHeight="1" thickBot="1">
      <c r="D3" s="200" t="s">
        <v>1043</v>
      </c>
      <c r="E3" s="200"/>
      <c r="F3" s="198" t="s">
        <v>1142</v>
      </c>
      <c r="G3" s="198"/>
      <c r="H3" s="198"/>
      <c r="I3" s="19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view="pageBreakPreview" zoomScaleSheetLayoutView="100" zoomScalePageLayoutView="0" workbookViewId="0" topLeftCell="C15">
      <selection activeCell="F40" sqref="F40"/>
    </sheetView>
  </sheetViews>
  <sheetFormatPr defaultColWidth="9.140625" defaultRowHeight="11.25"/>
  <cols>
    <col min="1" max="1" width="44.8515625" style="88" hidden="1" customWidth="1"/>
    <col min="2" max="2" width="28.28125" style="85" hidden="1" customWidth="1"/>
    <col min="3" max="3" width="6.28125" style="89" customWidth="1"/>
    <col min="4" max="4" width="5.57421875" style="90" customWidth="1"/>
    <col min="5" max="5" width="44.8515625" style="90" customWidth="1"/>
    <col min="6" max="6" width="65.7109375" style="90" customWidth="1"/>
    <col min="7" max="7" width="12.28125" style="134" customWidth="1"/>
    <col min="8" max="8" width="20.57421875" style="92" customWidth="1"/>
    <col min="9" max="16384" width="9.140625" style="90" customWidth="1"/>
  </cols>
  <sheetData>
    <row r="1" spans="1:8" s="86" customFormat="1" ht="13.5" customHeight="1" hidden="1">
      <c r="A1" s="84"/>
      <c r="B1" s="85"/>
      <c r="G1" s="87"/>
      <c r="H1" s="88"/>
    </row>
    <row r="2" spans="1:8" s="86" customFormat="1" ht="13.5" customHeight="1" hidden="1">
      <c r="A2" s="84"/>
      <c r="B2" s="85"/>
      <c r="G2" s="87"/>
      <c r="H2" s="88"/>
    </row>
    <row r="3" ht="14.25" customHeight="1"/>
    <row r="4" spans="4:8" ht="18" customHeight="1">
      <c r="D4" s="93"/>
      <c r="E4" s="94"/>
      <c r="F4" s="95"/>
      <c r="G4" s="91" t="str">
        <f>version</f>
        <v>Версия 2.0</v>
      </c>
      <c r="H4" s="97"/>
    </row>
    <row r="5" spans="4:8" ht="25.5" customHeight="1" thickBot="1">
      <c r="D5" s="205" t="s">
        <v>1289</v>
      </c>
      <c r="E5" s="206"/>
      <c r="F5" s="206"/>
      <c r="G5" s="207"/>
      <c r="H5" s="98"/>
    </row>
    <row r="6" spans="4:8" ht="12.75">
      <c r="D6" s="95"/>
      <c r="E6" s="95"/>
      <c r="F6" s="95"/>
      <c r="G6" s="96"/>
      <c r="H6" s="98"/>
    </row>
    <row r="7" spans="4:8" ht="71.25" customHeight="1">
      <c r="D7" s="99"/>
      <c r="E7" s="100"/>
      <c r="F7" s="208" t="s">
        <v>1396</v>
      </c>
      <c r="G7" s="209"/>
      <c r="H7" s="98"/>
    </row>
    <row r="8" spans="4:9" ht="21" customHeight="1" thickBot="1">
      <c r="D8" s="101"/>
      <c r="E8" s="102" t="s">
        <v>1345</v>
      </c>
      <c r="F8" s="152" t="s">
        <v>1142</v>
      </c>
      <c r="G8" s="103"/>
      <c r="H8" s="98"/>
      <c r="I8" s="98"/>
    </row>
    <row r="9" spans="1:9" ht="12" customHeight="1">
      <c r="A9" s="104"/>
      <c r="D9" s="105"/>
      <c r="E9" s="106"/>
      <c r="F9" s="107"/>
      <c r="G9" s="108"/>
      <c r="H9" s="109"/>
      <c r="I9" s="109"/>
    </row>
    <row r="10" spans="4:9" ht="21" customHeight="1">
      <c r="D10" s="105"/>
      <c r="E10" s="203" t="s">
        <v>1250</v>
      </c>
      <c r="F10" s="156" t="s">
        <v>1184</v>
      </c>
      <c r="G10" s="110" t="s">
        <v>1373</v>
      </c>
      <c r="H10" s="109"/>
      <c r="I10" s="111"/>
    </row>
    <row r="11" spans="4:9" ht="21" customHeight="1" thickBot="1">
      <c r="D11" s="105"/>
      <c r="E11" s="204"/>
      <c r="F11" s="157">
        <v>2013</v>
      </c>
      <c r="G11" s="110" t="s">
        <v>1249</v>
      </c>
      <c r="H11" s="109"/>
      <c r="I11" s="111"/>
    </row>
    <row r="12" spans="4:8" ht="32.25" customHeight="1">
      <c r="D12" s="105"/>
      <c r="E12" s="114"/>
      <c r="F12" s="153" t="s">
        <v>19</v>
      </c>
      <c r="G12" s="115"/>
      <c r="H12" s="116"/>
    </row>
    <row r="13" spans="3:8" ht="21" customHeight="1" thickBot="1">
      <c r="C13" s="117"/>
      <c r="D13" s="105"/>
      <c r="E13" s="112" t="s">
        <v>1346</v>
      </c>
      <c r="F13" s="154" t="s">
        <v>914</v>
      </c>
      <c r="G13" s="115"/>
      <c r="H13" s="116"/>
    </row>
    <row r="14" spans="3:8" ht="12.75">
      <c r="C14" s="117"/>
      <c r="D14" s="105"/>
      <c r="E14" s="118"/>
      <c r="F14" s="119"/>
      <c r="G14" s="115"/>
      <c r="H14" s="116"/>
    </row>
    <row r="15" spans="4:8" ht="21" customHeight="1">
      <c r="D15" s="105"/>
      <c r="E15" s="120" t="s">
        <v>1048</v>
      </c>
      <c r="F15" s="150" t="s">
        <v>915</v>
      </c>
      <c r="G15" s="108"/>
      <c r="H15" s="116"/>
    </row>
    <row r="16" spans="4:8" ht="21" customHeight="1">
      <c r="D16" s="105"/>
      <c r="E16" s="120" t="s">
        <v>1302</v>
      </c>
      <c r="F16" s="150" t="s">
        <v>916</v>
      </c>
      <c r="G16" s="108"/>
      <c r="H16" s="116"/>
    </row>
    <row r="17" spans="4:8" ht="21" customHeight="1" thickBot="1">
      <c r="D17" s="105"/>
      <c r="E17" s="135" t="s">
        <v>1374</v>
      </c>
      <c r="F17" s="151" t="s">
        <v>1042</v>
      </c>
      <c r="G17" s="108"/>
      <c r="H17" s="116"/>
    </row>
    <row r="18" spans="4:8" ht="31.5" customHeight="1">
      <c r="D18" s="105"/>
      <c r="E18" s="118"/>
      <c r="F18" s="155" t="s">
        <v>15</v>
      </c>
      <c r="G18" s="108"/>
      <c r="H18" s="116"/>
    </row>
    <row r="19" spans="4:8" ht="21" customHeight="1" thickBot="1">
      <c r="D19" s="105"/>
      <c r="E19" s="112" t="s">
        <v>1257</v>
      </c>
      <c r="F19" s="113" t="s">
        <v>679</v>
      </c>
      <c r="G19" s="108"/>
      <c r="H19" s="116"/>
    </row>
    <row r="20" spans="4:8" ht="3" customHeight="1">
      <c r="D20" s="105"/>
      <c r="E20" s="118"/>
      <c r="F20" s="121"/>
      <c r="G20" s="108"/>
      <c r="H20" s="116"/>
    </row>
    <row r="21" spans="4:8" ht="21" customHeight="1" thickBot="1">
      <c r="D21" s="105"/>
      <c r="E21" s="112" t="s">
        <v>1256</v>
      </c>
      <c r="F21" s="113" t="s">
        <v>679</v>
      </c>
      <c r="G21" s="108"/>
      <c r="H21" s="116"/>
    </row>
    <row r="22" spans="4:8" ht="3" customHeight="1">
      <c r="D22" s="105"/>
      <c r="E22" s="118"/>
      <c r="F22" s="121"/>
      <c r="G22" s="108"/>
      <c r="H22" s="116"/>
    </row>
    <row r="23" spans="4:8" ht="21" customHeight="1" thickBot="1">
      <c r="D23" s="105"/>
      <c r="E23" s="112" t="s">
        <v>1255</v>
      </c>
      <c r="F23" s="163" t="s">
        <v>680</v>
      </c>
      <c r="G23" s="108"/>
      <c r="H23" s="116"/>
    </row>
    <row r="24" spans="4:8" ht="10.5" customHeight="1">
      <c r="D24" s="105"/>
      <c r="E24" s="118"/>
      <c r="F24" s="121"/>
      <c r="G24" s="108"/>
      <c r="H24" s="116"/>
    </row>
    <row r="25" spans="4:8" ht="18" customHeight="1">
      <c r="D25" s="105"/>
      <c r="E25" s="201" t="s">
        <v>1347</v>
      </c>
      <c r="F25" s="202"/>
      <c r="G25" s="108"/>
      <c r="H25" s="116"/>
    </row>
    <row r="26" spans="1:8" ht="21" customHeight="1">
      <c r="A26" s="122" t="s">
        <v>1348</v>
      </c>
      <c r="B26" s="85" t="s">
        <v>1349</v>
      </c>
      <c r="D26" s="101"/>
      <c r="E26" s="123" t="s">
        <v>1350</v>
      </c>
      <c r="F26" s="158" t="s">
        <v>132</v>
      </c>
      <c r="G26" s="108"/>
      <c r="H26" s="98"/>
    </row>
    <row r="27" spans="1:8" ht="21" customHeight="1" thickBot="1">
      <c r="A27" s="122" t="s">
        <v>1351</v>
      </c>
      <c r="B27" s="85" t="s">
        <v>1242</v>
      </c>
      <c r="D27" s="101"/>
      <c r="E27" s="124" t="s">
        <v>1352</v>
      </c>
      <c r="F27" s="158" t="s">
        <v>132</v>
      </c>
      <c r="G27" s="108"/>
      <c r="H27" s="98"/>
    </row>
    <row r="28" spans="4:8" ht="12.75">
      <c r="D28" s="105"/>
      <c r="E28" s="114"/>
      <c r="F28" s="95"/>
      <c r="G28" s="108"/>
      <c r="H28" s="116"/>
    </row>
    <row r="29" spans="1:8" ht="18" customHeight="1">
      <c r="A29" s="122"/>
      <c r="D29" s="101"/>
      <c r="E29" s="201" t="s">
        <v>1353</v>
      </c>
      <c r="F29" s="202"/>
      <c r="G29" s="108"/>
      <c r="H29" s="98"/>
    </row>
    <row r="30" spans="1:8" ht="21" customHeight="1">
      <c r="A30" s="122" t="s">
        <v>1354</v>
      </c>
      <c r="B30" s="85" t="s">
        <v>1355</v>
      </c>
      <c r="D30" s="101"/>
      <c r="E30" s="123" t="s">
        <v>1356</v>
      </c>
      <c r="F30" s="158" t="s">
        <v>133</v>
      </c>
      <c r="G30" s="108"/>
      <c r="H30" s="98"/>
    </row>
    <row r="31" spans="1:8" ht="21" customHeight="1" thickBot="1">
      <c r="A31" s="122" t="s">
        <v>1357</v>
      </c>
      <c r="B31" s="85" t="s">
        <v>1358</v>
      </c>
      <c r="D31" s="101"/>
      <c r="E31" s="124" t="s">
        <v>1359</v>
      </c>
      <c r="F31" s="159" t="s">
        <v>311</v>
      </c>
      <c r="G31" s="108"/>
      <c r="H31" s="98"/>
    </row>
    <row r="32" spans="4:8" ht="12.75">
      <c r="D32" s="105"/>
      <c r="E32" s="114"/>
      <c r="F32" s="95"/>
      <c r="G32" s="108"/>
      <c r="H32" s="116"/>
    </row>
    <row r="33" spans="1:8" ht="18" customHeight="1">
      <c r="A33" s="122"/>
      <c r="D33" s="101"/>
      <c r="E33" s="201" t="s">
        <v>1360</v>
      </c>
      <c r="F33" s="202"/>
      <c r="G33" s="108"/>
      <c r="H33" s="98"/>
    </row>
    <row r="34" spans="1:8" ht="21" customHeight="1">
      <c r="A34" s="122" t="s">
        <v>1361</v>
      </c>
      <c r="B34" s="85" t="s">
        <v>1362</v>
      </c>
      <c r="D34" s="101"/>
      <c r="E34" s="123" t="s">
        <v>1356</v>
      </c>
      <c r="F34" s="158" t="s">
        <v>312</v>
      </c>
      <c r="G34" s="108"/>
      <c r="H34" s="98"/>
    </row>
    <row r="35" spans="1:8" ht="21" customHeight="1" thickBot="1">
      <c r="A35" s="122" t="s">
        <v>1363</v>
      </c>
      <c r="B35" s="85" t="s">
        <v>1364</v>
      </c>
      <c r="D35" s="101"/>
      <c r="E35" s="124" t="s">
        <v>1359</v>
      </c>
      <c r="F35" s="159" t="s">
        <v>313</v>
      </c>
      <c r="G35" s="108"/>
      <c r="H35" s="98"/>
    </row>
    <row r="36" spans="4:8" ht="12.75">
      <c r="D36" s="105"/>
      <c r="E36" s="114"/>
      <c r="F36" s="95"/>
      <c r="G36" s="108"/>
      <c r="H36" s="116"/>
    </row>
    <row r="37" spans="1:8" ht="18" customHeight="1">
      <c r="A37" s="122"/>
      <c r="D37" s="101"/>
      <c r="E37" s="201" t="s">
        <v>1149</v>
      </c>
      <c r="F37" s="202"/>
      <c r="G37" s="108"/>
      <c r="H37" s="98"/>
    </row>
    <row r="38" spans="1:8" ht="21" customHeight="1">
      <c r="A38" s="122" t="s">
        <v>1365</v>
      </c>
      <c r="B38" s="125" t="s">
        <v>1366</v>
      </c>
      <c r="D38" s="126"/>
      <c r="E38" s="127" t="s">
        <v>1356</v>
      </c>
      <c r="F38" s="160" t="s">
        <v>1061</v>
      </c>
      <c r="G38" s="108"/>
      <c r="H38" s="128"/>
    </row>
    <row r="39" spans="1:8" ht="21" customHeight="1">
      <c r="A39" s="122" t="s">
        <v>1367</v>
      </c>
      <c r="B39" s="125" t="s">
        <v>1368</v>
      </c>
      <c r="D39" s="126"/>
      <c r="E39" s="127" t="s">
        <v>1244</v>
      </c>
      <c r="F39" s="160" t="s">
        <v>315</v>
      </c>
      <c r="G39" s="108"/>
      <c r="H39" s="128"/>
    </row>
    <row r="40" spans="1:8" ht="21" customHeight="1">
      <c r="A40" s="122" t="s">
        <v>1369</v>
      </c>
      <c r="B40" s="125" t="s">
        <v>1370</v>
      </c>
      <c r="D40" s="126"/>
      <c r="E40" s="127" t="s">
        <v>1359</v>
      </c>
      <c r="F40" s="160" t="s">
        <v>314</v>
      </c>
      <c r="G40" s="108"/>
      <c r="H40" s="128"/>
    </row>
    <row r="41" spans="1:8" ht="21" customHeight="1" thickBot="1">
      <c r="A41" s="122" t="s">
        <v>1371</v>
      </c>
      <c r="B41" s="125" t="s">
        <v>1372</v>
      </c>
      <c r="D41" s="126"/>
      <c r="E41" s="129" t="s">
        <v>1156</v>
      </c>
      <c r="F41" s="161"/>
      <c r="G41" s="108"/>
      <c r="H41" s="128"/>
    </row>
    <row r="42" spans="4:8" ht="13.5" thickBot="1">
      <c r="D42" s="130"/>
      <c r="E42" s="131"/>
      <c r="F42" s="131"/>
      <c r="G42" s="132"/>
      <c r="H42" s="98"/>
    </row>
    <row r="48" ht="12.75">
      <c r="G48" s="13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8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  <dataValidation type="list" showInputMessage="1" showErrorMessage="1" errorTitle="Внимание" error="Пожалуйста, выберите МО из списка!" sqref="F21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1172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1290</v>
      </c>
    </row>
    <row r="6" ht="45">
      <c r="B6" s="32" t="s">
        <v>1310</v>
      </c>
    </row>
    <row r="7" ht="22.5">
      <c r="B7" s="33" t="s">
        <v>1291</v>
      </c>
    </row>
    <row r="8" ht="22.5">
      <c r="B8" s="33" t="s">
        <v>1309</v>
      </c>
    </row>
    <row r="9" ht="11.25">
      <c r="B9" s="33" t="s">
        <v>1163</v>
      </c>
    </row>
    <row r="10" ht="22.5">
      <c r="B10" s="33" t="s">
        <v>1292</v>
      </c>
    </row>
    <row r="11" ht="22.5">
      <c r="B11" s="33" t="s">
        <v>1293</v>
      </c>
    </row>
    <row r="12" ht="22.5">
      <c r="B12" s="33" t="s">
        <v>1164</v>
      </c>
    </row>
    <row r="13" ht="11.25">
      <c r="B13" s="33" t="s">
        <v>1165</v>
      </c>
    </row>
    <row r="14" ht="11.25">
      <c r="B14" s="33" t="s">
        <v>1294</v>
      </c>
    </row>
    <row r="15" ht="11.25">
      <c r="B15" s="33" t="s">
        <v>1295</v>
      </c>
    </row>
    <row r="16" ht="11.25">
      <c r="B16" s="33" t="s">
        <v>1296</v>
      </c>
    </row>
    <row r="17" ht="23.25" customHeight="1">
      <c r="B17" s="162" t="s">
        <v>1395</v>
      </c>
    </row>
    <row r="18" ht="22.5" customHeight="1" thickBot="1">
      <c r="B18" s="34" t="s">
        <v>1297</v>
      </c>
    </row>
    <row r="19" ht="11.25">
      <c r="B19" s="33"/>
    </row>
    <row r="20" s="27" customFormat="1" ht="33.75">
      <c r="B20" s="164" t="s">
        <v>1336</v>
      </c>
    </row>
    <row r="21" ht="22.5">
      <c r="B21" s="33" t="s">
        <v>1377</v>
      </c>
    </row>
    <row r="22" ht="45">
      <c r="B22" s="33" t="s">
        <v>0</v>
      </c>
    </row>
    <row r="23" ht="33.75">
      <c r="B23" s="33" t="s">
        <v>1378</v>
      </c>
    </row>
    <row r="24" ht="11.25">
      <c r="B24" s="33" t="s">
        <v>1379</v>
      </c>
    </row>
    <row r="25" ht="33.75">
      <c r="B25" s="33" t="s">
        <v>1380</v>
      </c>
    </row>
    <row r="26" s="27" customFormat="1" ht="67.5">
      <c r="B26" s="164" t="s">
        <v>1337</v>
      </c>
    </row>
    <row r="27" ht="22.5">
      <c r="B27" s="33" t="s">
        <v>1381</v>
      </c>
    </row>
    <row r="28" ht="11.25">
      <c r="B28" s="33" t="s">
        <v>1382</v>
      </c>
    </row>
    <row r="29" ht="33.75">
      <c r="B29" s="33" t="s">
        <v>1394</v>
      </c>
    </row>
    <row r="30" ht="11.25">
      <c r="B30" s="33" t="s">
        <v>1383</v>
      </c>
    </row>
    <row r="31" ht="11.25">
      <c r="B31" s="49"/>
    </row>
    <row r="32" ht="21.75" customHeight="1" thickBot="1">
      <c r="B32" s="34" t="s">
        <v>1307</v>
      </c>
    </row>
    <row r="33" ht="11.25">
      <c r="B33" s="49"/>
    </row>
    <row r="34" ht="22.5">
      <c r="B34" s="33" t="s">
        <v>1308</v>
      </c>
    </row>
    <row r="35" ht="11.25">
      <c r="B35" s="33" t="s">
        <v>1171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="85" zoomScaleNormal="85" zoomScalePageLayoutView="0" workbookViewId="0" topLeftCell="C3">
      <pane xSplit="3" ySplit="8" topLeftCell="F15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G41" sqref="G41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2.140625" style="17" customWidth="1"/>
    <col min="5" max="5" width="17.574218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1251</v>
      </c>
      <c r="G2" s="20" t="s">
        <v>1234</v>
      </c>
      <c r="H2" s="20" t="s">
        <v>1235</v>
      </c>
      <c r="I2" s="20" t="s">
        <v>1252</v>
      </c>
      <c r="J2" s="20" t="s">
        <v>1236</v>
      </c>
      <c r="K2" s="20" t="s">
        <v>1237</v>
      </c>
      <c r="L2" s="20" t="s">
        <v>1253</v>
      </c>
      <c r="M2" s="20" t="s">
        <v>1238</v>
      </c>
      <c r="N2" s="20" t="s">
        <v>1239</v>
      </c>
      <c r="O2" s="20" t="s">
        <v>1254</v>
      </c>
      <c r="P2" s="20" t="s">
        <v>1240</v>
      </c>
      <c r="Q2" s="20" t="s">
        <v>1241</v>
      </c>
    </row>
    <row r="3" spans="1:17" ht="20.25" customHeight="1">
      <c r="A3" s="19"/>
      <c r="F3" s="20"/>
      <c r="G3" s="20"/>
      <c r="H3" s="21"/>
      <c r="I3" s="21"/>
      <c r="J3" s="21"/>
      <c r="K3" s="48" t="s">
        <v>1321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10" t="s">
        <v>1311</v>
      </c>
      <c r="E4" s="211"/>
      <c r="F4" s="211"/>
      <c r="G4" s="211"/>
      <c r="H4" s="211"/>
      <c r="I4" s="211"/>
      <c r="J4" s="211"/>
      <c r="K4" s="212"/>
      <c r="L4" s="42"/>
      <c r="M4" s="42"/>
      <c r="N4" s="42"/>
      <c r="O4" s="42"/>
      <c r="P4" s="42"/>
      <c r="Q4" s="42"/>
    </row>
    <row r="6" spans="4:17" ht="12.75">
      <c r="D6" s="223" t="s">
        <v>1312</v>
      </c>
      <c r="E6" s="223"/>
      <c r="F6" s="223"/>
      <c r="G6" s="223"/>
      <c r="H6" s="223"/>
      <c r="I6" s="223"/>
      <c r="L6" s="229"/>
      <c r="M6" s="229"/>
      <c r="N6" s="229"/>
      <c r="O6" s="229"/>
      <c r="P6" s="229"/>
      <c r="Q6" s="229"/>
    </row>
    <row r="7" spans="4:11" ht="29.25" customHeight="1">
      <c r="D7" s="217" t="s">
        <v>1313</v>
      </c>
      <c r="E7" s="217" t="s">
        <v>1245</v>
      </c>
      <c r="F7" s="217" t="s">
        <v>1324</v>
      </c>
      <c r="G7" s="217"/>
      <c r="H7" s="217"/>
      <c r="I7" s="217" t="s">
        <v>1328</v>
      </c>
      <c r="J7" s="217"/>
      <c r="K7" s="219"/>
    </row>
    <row r="8" spans="4:11" ht="12.75" customHeight="1">
      <c r="D8" s="217"/>
      <c r="E8" s="217"/>
      <c r="F8" s="217" t="s">
        <v>1246</v>
      </c>
      <c r="G8" s="217" t="s">
        <v>1325</v>
      </c>
      <c r="H8" s="217"/>
      <c r="I8" s="217" t="s">
        <v>1246</v>
      </c>
      <c r="J8" s="217" t="s">
        <v>1325</v>
      </c>
      <c r="K8" s="219"/>
    </row>
    <row r="9" spans="4:11" ht="39" customHeight="1" thickBot="1">
      <c r="D9" s="218"/>
      <c r="E9" s="218"/>
      <c r="F9" s="218"/>
      <c r="G9" s="50" t="s">
        <v>1326</v>
      </c>
      <c r="H9" s="50" t="s">
        <v>1327</v>
      </c>
      <c r="I9" s="218"/>
      <c r="J9" s="50" t="s">
        <v>1326</v>
      </c>
      <c r="K9" s="51" t="s">
        <v>1327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0" t="s">
        <v>1314</v>
      </c>
      <c r="E11" s="221"/>
      <c r="F11" s="221"/>
      <c r="G11" s="221"/>
      <c r="H11" s="221"/>
      <c r="I11" s="221"/>
      <c r="J11" s="221"/>
      <c r="K11" s="222"/>
      <c r="L11" s="52"/>
    </row>
    <row r="12" spans="4:11" s="3" customFormat="1" ht="25.5" customHeight="1">
      <c r="D12" s="139" t="s">
        <v>1315</v>
      </c>
      <c r="E12" s="39">
        <v>110</v>
      </c>
      <c r="F12" s="144">
        <f>G12+H12</f>
        <v>0</v>
      </c>
      <c r="G12" s="145"/>
      <c r="H12" s="145"/>
      <c r="I12" s="144">
        <f>J12+K12</f>
        <v>0</v>
      </c>
      <c r="J12" s="145"/>
      <c r="K12" s="146">
        <f>H12*90</f>
        <v>0</v>
      </c>
    </row>
    <row r="13" spans="4:11" s="3" customFormat="1" ht="25.5" customHeight="1">
      <c r="D13" s="139" t="s">
        <v>1384</v>
      </c>
      <c r="E13" s="39">
        <v>120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41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1385</v>
      </c>
      <c r="E14" s="39">
        <v>121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1386</v>
      </c>
      <c r="E15" s="39">
        <v>122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1316</v>
      </c>
      <c r="E16" s="39">
        <v>123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1317</v>
      </c>
      <c r="E17" s="39">
        <v>124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1387</v>
      </c>
      <c r="E18" s="39">
        <v>130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1388</v>
      </c>
      <c r="E19" s="39">
        <v>131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1389</v>
      </c>
      <c r="E20" s="39">
        <v>132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1390</v>
      </c>
      <c r="E21" s="39">
        <v>133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1318</v>
      </c>
      <c r="E22" s="39">
        <v>140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1391</v>
      </c>
      <c r="E23" s="39">
        <v>150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1319</v>
      </c>
      <c r="E24" s="39">
        <v>160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1392</v>
      </c>
      <c r="E25" s="39">
        <v>170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0" t="s">
        <v>1320</v>
      </c>
      <c r="E26" s="221"/>
      <c r="F26" s="221"/>
      <c r="G26" s="221"/>
      <c r="H26" s="221"/>
      <c r="I26" s="221"/>
      <c r="J26" s="221"/>
      <c r="K26" s="222"/>
      <c r="L26" s="52"/>
      <c r="M26" s="52"/>
    </row>
    <row r="27" spans="4:11" s="3" customFormat="1" ht="25.5" customHeight="1">
      <c r="D27" s="139" t="s">
        <v>1315</v>
      </c>
      <c r="E27" s="39">
        <v>180</v>
      </c>
      <c r="F27" s="144">
        <f>G27+H27</f>
        <v>0</v>
      </c>
      <c r="G27" s="145"/>
      <c r="H27" s="145">
        <v>0</v>
      </c>
      <c r="I27" s="144">
        <f t="shared" si="1"/>
        <v>0</v>
      </c>
      <c r="J27" s="145"/>
      <c r="K27" s="146">
        <f>H27*90</f>
        <v>0</v>
      </c>
    </row>
    <row r="28" spans="4:11" s="3" customFormat="1" ht="25.5" customHeight="1">
      <c r="D28" s="139" t="s">
        <v>1384</v>
      </c>
      <c r="E28" s="39">
        <v>190</v>
      </c>
      <c r="F28" s="144">
        <f aca="true" t="shared" si="2" ref="F28:F41">G28+H28</f>
        <v>0</v>
      </c>
      <c r="G28" s="144">
        <f>G31+G32</f>
        <v>0</v>
      </c>
      <c r="H28" s="144">
        <f>H31+H32</f>
        <v>0</v>
      </c>
      <c r="I28" s="144">
        <f t="shared" si="1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1385</v>
      </c>
      <c r="E29" s="39">
        <v>191</v>
      </c>
      <c r="F29" s="144">
        <f t="shared" si="2"/>
        <v>0</v>
      </c>
      <c r="G29" s="145"/>
      <c r="H29" s="145"/>
      <c r="I29" s="144">
        <f t="shared" si="1"/>
        <v>0</v>
      </c>
      <c r="J29" s="145"/>
      <c r="K29" s="146"/>
    </row>
    <row r="30" spans="4:11" s="3" customFormat="1" ht="25.5" customHeight="1">
      <c r="D30" s="140" t="s">
        <v>1386</v>
      </c>
      <c r="E30" s="39">
        <v>192</v>
      </c>
      <c r="F30" s="144">
        <f t="shared" si="2"/>
        <v>0</v>
      </c>
      <c r="G30" s="145"/>
      <c r="H30" s="145"/>
      <c r="I30" s="144">
        <f t="shared" si="1"/>
        <v>0</v>
      </c>
      <c r="J30" s="145"/>
      <c r="K30" s="146"/>
    </row>
    <row r="31" spans="4:11" s="3" customFormat="1" ht="25.5" customHeight="1">
      <c r="D31" s="140" t="s">
        <v>1316</v>
      </c>
      <c r="E31" s="39">
        <v>193</v>
      </c>
      <c r="F31" s="144">
        <f t="shared" si="2"/>
        <v>0</v>
      </c>
      <c r="G31" s="145"/>
      <c r="H31" s="145"/>
      <c r="I31" s="144">
        <f t="shared" si="1"/>
        <v>0</v>
      </c>
      <c r="J31" s="145"/>
      <c r="K31" s="146"/>
    </row>
    <row r="32" spans="4:11" s="3" customFormat="1" ht="25.5" customHeight="1">
      <c r="D32" s="140" t="s">
        <v>1317</v>
      </c>
      <c r="E32" s="39">
        <v>194</v>
      </c>
      <c r="F32" s="144">
        <f t="shared" si="2"/>
        <v>0</v>
      </c>
      <c r="G32" s="145"/>
      <c r="H32" s="145"/>
      <c r="I32" s="144">
        <f t="shared" si="1"/>
        <v>0</v>
      </c>
      <c r="J32" s="145"/>
      <c r="K32" s="146"/>
    </row>
    <row r="33" spans="4:11" s="3" customFormat="1" ht="25.5" customHeight="1">
      <c r="D33" s="139" t="s">
        <v>1387</v>
      </c>
      <c r="E33" s="39">
        <v>200</v>
      </c>
      <c r="F33" s="144">
        <f t="shared" si="2"/>
        <v>0</v>
      </c>
      <c r="G33" s="144">
        <f>SUM(G34:G36)</f>
        <v>0</v>
      </c>
      <c r="H33" s="144">
        <f>SUM(H34:H36)</f>
        <v>0</v>
      </c>
      <c r="I33" s="144">
        <f t="shared" si="1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1388</v>
      </c>
      <c r="E34" s="39">
        <v>201</v>
      </c>
      <c r="F34" s="144">
        <f t="shared" si="2"/>
        <v>0</v>
      </c>
      <c r="G34" s="145"/>
      <c r="H34" s="145"/>
      <c r="I34" s="144">
        <f t="shared" si="1"/>
        <v>0</v>
      </c>
      <c r="J34" s="145"/>
      <c r="K34" s="146"/>
    </row>
    <row r="35" spans="4:11" s="3" customFormat="1" ht="25.5" customHeight="1">
      <c r="D35" s="140" t="s">
        <v>1389</v>
      </c>
      <c r="E35" s="39">
        <v>202</v>
      </c>
      <c r="F35" s="144">
        <f t="shared" si="2"/>
        <v>0</v>
      </c>
      <c r="G35" s="145"/>
      <c r="H35" s="145"/>
      <c r="I35" s="144">
        <f t="shared" si="1"/>
        <v>0</v>
      </c>
      <c r="J35" s="145"/>
      <c r="K35" s="146"/>
    </row>
    <row r="36" spans="4:11" s="3" customFormat="1" ht="25.5" customHeight="1">
      <c r="D36" s="140" t="s">
        <v>1390</v>
      </c>
      <c r="E36" s="39">
        <v>203</v>
      </c>
      <c r="F36" s="144">
        <f t="shared" si="2"/>
        <v>0</v>
      </c>
      <c r="G36" s="145"/>
      <c r="H36" s="145"/>
      <c r="I36" s="144">
        <f t="shared" si="1"/>
        <v>0</v>
      </c>
      <c r="J36" s="145"/>
      <c r="K36" s="146"/>
    </row>
    <row r="37" spans="4:11" s="3" customFormat="1" ht="25.5" customHeight="1">
      <c r="D37" s="139" t="s">
        <v>1318</v>
      </c>
      <c r="E37" s="39">
        <v>210</v>
      </c>
      <c r="F37" s="144">
        <f t="shared" si="2"/>
        <v>0</v>
      </c>
      <c r="G37" s="145"/>
      <c r="H37" s="145"/>
      <c r="I37" s="144">
        <f t="shared" si="1"/>
        <v>0</v>
      </c>
      <c r="J37" s="145"/>
      <c r="K37" s="146"/>
    </row>
    <row r="38" spans="4:11" s="3" customFormat="1" ht="25.5" customHeight="1">
      <c r="D38" s="139" t="s">
        <v>1391</v>
      </c>
      <c r="E38" s="39">
        <v>220</v>
      </c>
      <c r="F38" s="144">
        <f t="shared" si="2"/>
        <v>0</v>
      </c>
      <c r="G38" s="145"/>
      <c r="H38" s="145"/>
      <c r="I38" s="144">
        <f t="shared" si="1"/>
        <v>0</v>
      </c>
      <c r="J38" s="145"/>
      <c r="K38" s="146"/>
    </row>
    <row r="39" spans="4:11" s="3" customFormat="1" ht="25.5" customHeight="1">
      <c r="D39" s="139" t="s">
        <v>1319</v>
      </c>
      <c r="E39" s="39">
        <v>230</v>
      </c>
      <c r="F39" s="144">
        <f t="shared" si="2"/>
        <v>0</v>
      </c>
      <c r="G39" s="145"/>
      <c r="H39" s="145"/>
      <c r="I39" s="144">
        <f t="shared" si="1"/>
        <v>0</v>
      </c>
      <c r="J39" s="145"/>
      <c r="K39" s="146"/>
    </row>
    <row r="40" spans="4:11" s="3" customFormat="1" ht="25.5" customHeight="1">
      <c r="D40" s="139" t="s">
        <v>1392</v>
      </c>
      <c r="E40" s="39">
        <v>240</v>
      </c>
      <c r="F40" s="144">
        <f t="shared" si="2"/>
        <v>1.4964000000000002</v>
      </c>
      <c r="G40" s="145">
        <f>'[1]СводнаяТепл2013г'!$M$14/1000</f>
        <v>1.4964000000000002</v>
      </c>
      <c r="H40" s="145"/>
      <c r="I40" s="144">
        <f t="shared" si="1"/>
        <v>0</v>
      </c>
      <c r="J40" s="145"/>
      <c r="K40" s="146"/>
    </row>
    <row r="41" spans="4:11" s="3" customFormat="1" ht="25.5" customHeight="1" thickBot="1">
      <c r="D41" s="141" t="s">
        <v>1173</v>
      </c>
      <c r="E41" s="41">
        <v>250</v>
      </c>
      <c r="F41" s="148">
        <f t="shared" si="2"/>
        <v>1.4964000000000002</v>
      </c>
      <c r="G41" s="148">
        <f>G12+G13+G18+G22+G23+G24+G25+G27+G28+G33+G37+G38+G39+G40</f>
        <v>1.4964000000000002</v>
      </c>
      <c r="H41" s="148">
        <f>H12+H13+H18+H22+H23+H24+H25+H27+H28+H33+H37+H38+H39+H40</f>
        <v>0</v>
      </c>
      <c r="I41" s="148">
        <f t="shared" si="1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1243</v>
      </c>
      <c r="E47" s="224" t="str">
        <f>Титульный!F30</f>
        <v>Ключников Валерий Фёдорович</v>
      </c>
      <c r="F47" s="225"/>
      <c r="G47" s="225"/>
      <c r="H47" s="225"/>
      <c r="J47" s="232"/>
      <c r="K47" s="225"/>
    </row>
    <row r="48" spans="5:11" ht="12.75">
      <c r="E48" s="229" t="s">
        <v>1174</v>
      </c>
      <c r="F48" s="229"/>
      <c r="G48" s="229"/>
      <c r="H48" s="229"/>
      <c r="J48" s="230" t="s">
        <v>1175</v>
      </c>
      <c r="K48" s="229"/>
    </row>
    <row r="49" spans="7:11" ht="12.75">
      <c r="G49" s="22"/>
      <c r="K49" s="22"/>
    </row>
    <row r="51" spans="4:13" ht="12.75">
      <c r="D51" s="13" t="s">
        <v>1176</v>
      </c>
      <c r="E51" s="224" t="str">
        <f>Титульный!F39</f>
        <v>Ведущий инженер ОГЭ</v>
      </c>
      <c r="F51" s="225"/>
      <c r="G51" s="143"/>
      <c r="H51" s="224" t="str">
        <f>Титульный!F38</f>
        <v>Димеев Ренат Абдуллович</v>
      </c>
      <c r="I51" s="225"/>
      <c r="J51" s="229"/>
      <c r="K51" s="229"/>
      <c r="L51" s="22"/>
      <c r="M51" s="22"/>
    </row>
    <row r="52" spans="4:13" ht="12.75">
      <c r="D52" s="13" t="s">
        <v>1177</v>
      </c>
      <c r="E52" s="231" t="s">
        <v>1044</v>
      </c>
      <c r="F52" s="231"/>
      <c r="G52" s="22"/>
      <c r="H52" s="213" t="s">
        <v>1174</v>
      </c>
      <c r="I52" s="213"/>
      <c r="J52" s="13"/>
      <c r="K52" s="43" t="s">
        <v>1175</v>
      </c>
      <c r="M52" s="13"/>
    </row>
    <row r="53" ht="12.75">
      <c r="D53" s="13" t="s">
        <v>1178</v>
      </c>
    </row>
    <row r="54" spans="5:10" ht="12.75">
      <c r="E54" s="224" t="str">
        <f>Титульный!F40</f>
        <v>228-22-17</v>
      </c>
      <c r="F54" s="225"/>
      <c r="G54" s="225"/>
      <c r="I54" s="29" t="s">
        <v>1179</v>
      </c>
      <c r="J54" s="13"/>
    </row>
    <row r="55" spans="5:10" ht="12.75">
      <c r="E55" s="213" t="s">
        <v>1180</v>
      </c>
      <c r="F55" s="213"/>
      <c r="G55" s="213"/>
      <c r="I55" s="11" t="s">
        <v>1181</v>
      </c>
      <c r="J55" s="11"/>
    </row>
    <row r="60" spans="4:19" ht="30" customHeight="1" thickBot="1">
      <c r="D60" s="214" t="s">
        <v>1148</v>
      </c>
      <c r="E60" s="215"/>
      <c r="F60" s="215"/>
      <c r="G60" s="215"/>
      <c r="H60" s="215"/>
      <c r="I60" s="215"/>
      <c r="J60" s="215"/>
      <c r="K60" s="216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26"/>
      <c r="E62" s="227"/>
      <c r="F62" s="227"/>
      <c r="G62" s="227"/>
      <c r="H62" s="227"/>
      <c r="I62" s="227"/>
      <c r="J62" s="227"/>
      <c r="K62" s="22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D62:K62"/>
    <mergeCell ref="D7:D9"/>
    <mergeCell ref="E7:E9"/>
    <mergeCell ref="F8:F9"/>
    <mergeCell ref="F7:H7"/>
    <mergeCell ref="I7:K7"/>
    <mergeCell ref="E55:G55"/>
    <mergeCell ref="D26:K26"/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tabSelected="1" zoomScalePageLayoutView="0" workbookViewId="0" topLeftCell="E21">
      <selection activeCell="G41" sqref="G41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6.7109375" style="17" customWidth="1"/>
    <col min="5" max="5" width="36.7109375" style="17" customWidth="1"/>
    <col min="6" max="6" width="18.28125" style="17" customWidth="1"/>
    <col min="7" max="7" width="23.8515625" style="17" customWidth="1"/>
    <col min="8" max="8" width="20.7109375" style="17" customWidth="1"/>
    <col min="9" max="9" width="17.7109375" style="17" customWidth="1"/>
    <col min="10" max="10" width="18.7109375" style="17" customWidth="1"/>
    <col min="11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1251</v>
      </c>
      <c r="G2" s="20" t="s">
        <v>1234</v>
      </c>
      <c r="H2" s="20" t="s">
        <v>1235</v>
      </c>
      <c r="I2" s="20" t="s">
        <v>1252</v>
      </c>
      <c r="J2" s="20" t="s">
        <v>1236</v>
      </c>
      <c r="K2" s="20" t="s">
        <v>1237</v>
      </c>
      <c r="L2" s="20" t="s">
        <v>1253</v>
      </c>
      <c r="M2" s="20" t="s">
        <v>1238</v>
      </c>
      <c r="N2" s="20" t="s">
        <v>1239</v>
      </c>
      <c r="O2" s="20" t="s">
        <v>1254</v>
      </c>
      <c r="P2" s="20" t="s">
        <v>1240</v>
      </c>
      <c r="Q2" s="20" t="s">
        <v>1241</v>
      </c>
    </row>
    <row r="3" spans="1:17" ht="20.25" customHeight="1">
      <c r="A3" s="19"/>
      <c r="F3" s="20"/>
      <c r="G3" s="20"/>
      <c r="H3" s="21"/>
      <c r="I3" s="21"/>
      <c r="J3" s="21"/>
      <c r="K3" s="48" t="s">
        <v>1322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10" t="s">
        <v>1323</v>
      </c>
      <c r="E4" s="211"/>
      <c r="F4" s="211"/>
      <c r="G4" s="211"/>
      <c r="H4" s="211"/>
      <c r="I4" s="211"/>
      <c r="J4" s="211"/>
      <c r="K4" s="212"/>
      <c r="L4" s="42"/>
      <c r="M4" s="42"/>
      <c r="N4" s="42"/>
      <c r="O4" s="42"/>
      <c r="P4" s="42"/>
      <c r="Q4" s="42"/>
    </row>
    <row r="6" spans="4:17" ht="12.75">
      <c r="D6" s="223" t="s">
        <v>1312</v>
      </c>
      <c r="E6" s="223"/>
      <c r="F6" s="223"/>
      <c r="G6" s="223"/>
      <c r="H6" s="223"/>
      <c r="I6" s="223"/>
      <c r="L6" s="229"/>
      <c r="M6" s="229"/>
      <c r="N6" s="229"/>
      <c r="O6" s="229"/>
      <c r="P6" s="229"/>
      <c r="Q6" s="229"/>
    </row>
    <row r="7" spans="4:11" ht="29.25" customHeight="1">
      <c r="D7" s="217" t="s">
        <v>1313</v>
      </c>
      <c r="E7" s="217" t="s">
        <v>1245</v>
      </c>
      <c r="F7" s="217" t="s">
        <v>1324</v>
      </c>
      <c r="G7" s="217"/>
      <c r="H7" s="217"/>
      <c r="I7" s="217" t="s">
        <v>1328</v>
      </c>
      <c r="J7" s="217"/>
      <c r="K7" s="219"/>
    </row>
    <row r="8" spans="4:11" ht="27.75" customHeight="1">
      <c r="D8" s="217"/>
      <c r="E8" s="217"/>
      <c r="F8" s="217" t="s">
        <v>1246</v>
      </c>
      <c r="G8" s="217" t="s">
        <v>1325</v>
      </c>
      <c r="H8" s="217"/>
      <c r="I8" s="217" t="s">
        <v>1246</v>
      </c>
      <c r="J8" s="217" t="s">
        <v>1325</v>
      </c>
      <c r="K8" s="219"/>
    </row>
    <row r="9" spans="4:11" ht="39" customHeight="1" thickBot="1">
      <c r="D9" s="218"/>
      <c r="E9" s="218"/>
      <c r="F9" s="218"/>
      <c r="G9" s="50" t="s">
        <v>1326</v>
      </c>
      <c r="H9" s="50" t="s">
        <v>1327</v>
      </c>
      <c r="I9" s="218"/>
      <c r="J9" s="50" t="s">
        <v>1326</v>
      </c>
      <c r="K9" s="51" t="s">
        <v>1327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0" t="s">
        <v>1314</v>
      </c>
      <c r="E11" s="221"/>
      <c r="F11" s="221"/>
      <c r="G11" s="221"/>
      <c r="H11" s="221"/>
      <c r="I11" s="221"/>
      <c r="J11" s="221"/>
      <c r="K11" s="222"/>
      <c r="L11" s="52"/>
    </row>
    <row r="12" spans="4:11" s="3" customFormat="1" ht="25.5" customHeight="1">
      <c r="D12" s="139" t="s">
        <v>1315</v>
      </c>
      <c r="E12" s="39">
        <v>310</v>
      </c>
      <c r="F12" s="144">
        <f>G12+H12</f>
        <v>0</v>
      </c>
      <c r="G12" s="145"/>
      <c r="H12" s="145"/>
      <c r="I12" s="144">
        <f>J12+K12</f>
        <v>0</v>
      </c>
      <c r="J12" s="145"/>
      <c r="K12" s="146"/>
    </row>
    <row r="13" spans="4:11" s="3" customFormat="1" ht="25.5" customHeight="1">
      <c r="D13" s="139" t="s">
        <v>1384</v>
      </c>
      <c r="E13" s="39">
        <v>320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25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1385</v>
      </c>
      <c r="E14" s="39">
        <v>321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1386</v>
      </c>
      <c r="E15" s="39">
        <v>322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1316</v>
      </c>
      <c r="E16" s="39">
        <v>323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1317</v>
      </c>
      <c r="E17" s="39">
        <v>324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1387</v>
      </c>
      <c r="E18" s="39">
        <v>330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1388</v>
      </c>
      <c r="E19" s="39">
        <v>331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1389</v>
      </c>
      <c r="E20" s="39">
        <v>332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1390</v>
      </c>
      <c r="E21" s="39">
        <v>333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1318</v>
      </c>
      <c r="E22" s="39">
        <v>340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1391</v>
      </c>
      <c r="E23" s="39">
        <v>350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1319</v>
      </c>
      <c r="E24" s="39">
        <v>360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1392</v>
      </c>
      <c r="E25" s="39">
        <v>370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0" t="s">
        <v>1320</v>
      </c>
      <c r="E26" s="221"/>
      <c r="F26" s="221"/>
      <c r="G26" s="221"/>
      <c r="H26" s="221"/>
      <c r="I26" s="221"/>
      <c r="J26" s="221"/>
      <c r="K26" s="222"/>
      <c r="L26" s="52"/>
      <c r="M26" s="52"/>
    </row>
    <row r="27" spans="4:11" s="3" customFormat="1" ht="25.5" customHeight="1">
      <c r="D27" s="139" t="s">
        <v>1315</v>
      </c>
      <c r="E27" s="39">
        <v>380</v>
      </c>
      <c r="F27" s="144">
        <f>G27+H27</f>
        <v>0.46</v>
      </c>
      <c r="G27" s="145">
        <f>'[1]СводнаяТепл2013г'!$G$14/1000</f>
        <v>0.46</v>
      </c>
      <c r="H27" s="145">
        <v>0</v>
      </c>
      <c r="I27" s="144">
        <f aca="true" t="shared" si="2" ref="I27:I41">J27+K27</f>
        <v>41.4</v>
      </c>
      <c r="J27" s="145">
        <f>G27*90</f>
        <v>41.4</v>
      </c>
      <c r="K27" s="146">
        <f>H27*90</f>
        <v>0</v>
      </c>
    </row>
    <row r="28" spans="4:11" s="3" customFormat="1" ht="25.5" customHeight="1">
      <c r="D28" s="139" t="s">
        <v>1384</v>
      </c>
      <c r="E28" s="39">
        <v>390</v>
      </c>
      <c r="F28" s="144">
        <f aca="true" t="shared" si="3" ref="F28:F41">G28+H28</f>
        <v>0</v>
      </c>
      <c r="G28" s="144">
        <f>G31+G32</f>
        <v>0</v>
      </c>
      <c r="H28" s="144">
        <f>H31+H32</f>
        <v>0</v>
      </c>
      <c r="I28" s="144">
        <f t="shared" si="2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1385</v>
      </c>
      <c r="E29" s="39">
        <v>391</v>
      </c>
      <c r="F29" s="144">
        <f t="shared" si="3"/>
        <v>0</v>
      </c>
      <c r="G29" s="145"/>
      <c r="H29" s="145"/>
      <c r="I29" s="144">
        <f t="shared" si="2"/>
        <v>0</v>
      </c>
      <c r="J29" s="145"/>
      <c r="K29" s="146"/>
    </row>
    <row r="30" spans="4:11" s="3" customFormat="1" ht="25.5" customHeight="1">
      <c r="D30" s="140" t="s">
        <v>1386</v>
      </c>
      <c r="E30" s="39">
        <v>392</v>
      </c>
      <c r="F30" s="144">
        <f t="shared" si="3"/>
        <v>0</v>
      </c>
      <c r="G30" s="145"/>
      <c r="H30" s="145"/>
      <c r="I30" s="144">
        <f t="shared" si="2"/>
        <v>0</v>
      </c>
      <c r="J30" s="145"/>
      <c r="K30" s="146"/>
    </row>
    <row r="31" spans="4:11" s="3" customFormat="1" ht="25.5" customHeight="1">
      <c r="D31" s="140" t="s">
        <v>1316</v>
      </c>
      <c r="E31" s="39">
        <v>393</v>
      </c>
      <c r="F31" s="144">
        <f t="shared" si="3"/>
        <v>0</v>
      </c>
      <c r="G31" s="145"/>
      <c r="H31" s="145"/>
      <c r="I31" s="144">
        <f t="shared" si="2"/>
        <v>0</v>
      </c>
      <c r="J31" s="145"/>
      <c r="K31" s="146"/>
    </row>
    <row r="32" spans="4:11" s="3" customFormat="1" ht="25.5" customHeight="1">
      <c r="D32" s="140" t="s">
        <v>1317</v>
      </c>
      <c r="E32" s="39">
        <v>394</v>
      </c>
      <c r="F32" s="144">
        <f t="shared" si="3"/>
        <v>0</v>
      </c>
      <c r="G32" s="145"/>
      <c r="H32" s="145"/>
      <c r="I32" s="144">
        <f t="shared" si="2"/>
        <v>0</v>
      </c>
      <c r="J32" s="145"/>
      <c r="K32" s="146"/>
    </row>
    <row r="33" spans="4:11" s="3" customFormat="1" ht="25.5" customHeight="1">
      <c r="D33" s="139" t="s">
        <v>1387</v>
      </c>
      <c r="E33" s="39">
        <v>400</v>
      </c>
      <c r="F33" s="144">
        <f t="shared" si="3"/>
        <v>0</v>
      </c>
      <c r="G33" s="144">
        <f>SUM(G34:G36)</f>
        <v>0</v>
      </c>
      <c r="H33" s="144">
        <f>SUM(H34:H36)</f>
        <v>0</v>
      </c>
      <c r="I33" s="144">
        <f t="shared" si="2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1388</v>
      </c>
      <c r="E34" s="39">
        <v>401</v>
      </c>
      <c r="F34" s="144">
        <f t="shared" si="3"/>
        <v>0</v>
      </c>
      <c r="G34" s="145"/>
      <c r="H34" s="145"/>
      <c r="I34" s="144">
        <f t="shared" si="2"/>
        <v>0</v>
      </c>
      <c r="J34" s="145"/>
      <c r="K34" s="146"/>
    </row>
    <row r="35" spans="4:11" s="3" customFormat="1" ht="25.5" customHeight="1">
      <c r="D35" s="140" t="s">
        <v>1389</v>
      </c>
      <c r="E35" s="39">
        <v>402</v>
      </c>
      <c r="F35" s="144">
        <f t="shared" si="3"/>
        <v>0</v>
      </c>
      <c r="G35" s="145"/>
      <c r="H35" s="145"/>
      <c r="I35" s="144">
        <f t="shared" si="2"/>
        <v>0</v>
      </c>
      <c r="J35" s="145"/>
      <c r="K35" s="146"/>
    </row>
    <row r="36" spans="4:11" s="3" customFormat="1" ht="25.5" customHeight="1">
      <c r="D36" s="140" t="s">
        <v>1390</v>
      </c>
      <c r="E36" s="39">
        <v>403</v>
      </c>
      <c r="F36" s="144">
        <f t="shared" si="3"/>
        <v>0</v>
      </c>
      <c r="G36" s="145"/>
      <c r="H36" s="145"/>
      <c r="I36" s="144">
        <f t="shared" si="2"/>
        <v>0</v>
      </c>
      <c r="J36" s="145"/>
      <c r="K36" s="146"/>
    </row>
    <row r="37" spans="4:11" s="3" customFormat="1" ht="25.5" customHeight="1">
      <c r="D37" s="139" t="s">
        <v>1318</v>
      </c>
      <c r="E37" s="39">
        <v>410</v>
      </c>
      <c r="F37" s="144">
        <f t="shared" si="3"/>
        <v>0</v>
      </c>
      <c r="G37" s="145"/>
      <c r="H37" s="145"/>
      <c r="I37" s="144">
        <f t="shared" si="2"/>
        <v>0</v>
      </c>
      <c r="J37" s="145"/>
      <c r="K37" s="146"/>
    </row>
    <row r="38" spans="4:11" s="3" customFormat="1" ht="25.5" customHeight="1">
      <c r="D38" s="139" t="s">
        <v>1391</v>
      </c>
      <c r="E38" s="39">
        <v>420</v>
      </c>
      <c r="F38" s="144">
        <f t="shared" si="3"/>
        <v>0</v>
      </c>
      <c r="G38" s="145"/>
      <c r="H38" s="145"/>
      <c r="I38" s="144">
        <f t="shared" si="2"/>
        <v>0</v>
      </c>
      <c r="J38" s="145"/>
      <c r="K38" s="146"/>
    </row>
    <row r="39" spans="4:11" s="3" customFormat="1" ht="25.5" customHeight="1">
      <c r="D39" s="139" t="s">
        <v>1319</v>
      </c>
      <c r="E39" s="39">
        <v>430</v>
      </c>
      <c r="F39" s="144">
        <f t="shared" si="3"/>
        <v>0</v>
      </c>
      <c r="G39" s="145"/>
      <c r="H39" s="145"/>
      <c r="I39" s="144">
        <f t="shared" si="2"/>
        <v>0</v>
      </c>
      <c r="J39" s="145"/>
      <c r="K39" s="146"/>
    </row>
    <row r="40" spans="4:11" s="3" customFormat="1" ht="25.5" customHeight="1">
      <c r="D40" s="139" t="s">
        <v>1392</v>
      </c>
      <c r="E40" s="39">
        <v>440</v>
      </c>
      <c r="F40" s="144">
        <f t="shared" si="3"/>
        <v>2.5353499999999998</v>
      </c>
      <c r="G40" s="145">
        <f>'[1]СводнаяТепл2013г'!$L$14/1000</f>
        <v>2.5353499999999998</v>
      </c>
      <c r="H40" s="145"/>
      <c r="I40" s="144">
        <f t="shared" si="2"/>
        <v>0</v>
      </c>
      <c r="J40" s="145"/>
      <c r="K40" s="146"/>
    </row>
    <row r="41" spans="4:11" s="3" customFormat="1" ht="25.5" customHeight="1" thickBot="1">
      <c r="D41" s="40" t="s">
        <v>1173</v>
      </c>
      <c r="E41" s="41">
        <v>450</v>
      </c>
      <c r="F41" s="148">
        <f t="shared" si="3"/>
        <v>2.9953499999999997</v>
      </c>
      <c r="G41" s="148">
        <f>G12+G13+G18+G22+G23+G24+G25+G27+G28+G33+G37+G38+G39+G40</f>
        <v>2.9953499999999997</v>
      </c>
      <c r="H41" s="148">
        <f>H12+H13+H18+H22+H23+H24+H25+H27+H28+H33+H37+H38+H39+H40</f>
        <v>0</v>
      </c>
      <c r="I41" s="148">
        <f t="shared" si="2"/>
        <v>41.4</v>
      </c>
      <c r="J41" s="148">
        <f>J12+J13+J18+J22+J23+J24+J25+J27+J28+J33+J37+J38+J39+J40</f>
        <v>41.4</v>
      </c>
      <c r="K41" s="149">
        <f>K12+K13+K18+K22+K23+K24+K25+K27+K28+K33+K37+K38+K39+K40</f>
        <v>0</v>
      </c>
    </row>
    <row r="42" ht="12.75">
      <c r="R42" s="22"/>
    </row>
    <row r="43" ht="12.75" customHeight="1" hidden="1">
      <c r="R43" s="22"/>
    </row>
    <row r="44" ht="12.75" customHeight="1" hidden="1"/>
    <row r="45" ht="12.75" customHeight="1" hidden="1"/>
    <row r="46" ht="12.75" customHeight="1" hidden="1"/>
    <row r="47" spans="4:11" ht="12.75">
      <c r="D47" s="44" t="s">
        <v>1243</v>
      </c>
      <c r="E47" s="224" t="str">
        <f>Титульный!F30</f>
        <v>Ключников Валерий Фёдорович</v>
      </c>
      <c r="F47" s="225"/>
      <c r="G47" s="225"/>
      <c r="H47" s="225"/>
      <c r="J47" s="232"/>
      <c r="K47" s="225"/>
    </row>
    <row r="48" spans="5:11" ht="12.75">
      <c r="E48" s="229" t="s">
        <v>1174</v>
      </c>
      <c r="F48" s="229"/>
      <c r="G48" s="229"/>
      <c r="H48" s="229"/>
      <c r="J48" s="230" t="s">
        <v>1175</v>
      </c>
      <c r="K48" s="229"/>
    </row>
    <row r="49" spans="7:11" ht="12.75">
      <c r="G49" s="22"/>
      <c r="K49" s="22"/>
    </row>
    <row r="51" spans="4:13" ht="12.75">
      <c r="D51" s="13" t="s">
        <v>1176</v>
      </c>
      <c r="E51" s="224" t="str">
        <f>Титульный!F39</f>
        <v>Ведущий инженер ОГЭ</v>
      </c>
      <c r="F51" s="225"/>
      <c r="G51" s="142"/>
      <c r="H51" s="224" t="str">
        <f>Титульный!F38</f>
        <v>Димеев Ренат Абдуллович</v>
      </c>
      <c r="I51" s="225"/>
      <c r="J51" s="229"/>
      <c r="K51" s="229"/>
      <c r="L51" s="22"/>
      <c r="M51" s="22"/>
    </row>
    <row r="52" spans="4:13" ht="12.75">
      <c r="D52" s="13" t="s">
        <v>1177</v>
      </c>
      <c r="E52" s="231" t="s">
        <v>1044</v>
      </c>
      <c r="F52" s="231"/>
      <c r="G52" s="22"/>
      <c r="H52" s="213" t="s">
        <v>1174</v>
      </c>
      <c r="I52" s="213"/>
      <c r="J52" s="13"/>
      <c r="K52" s="43" t="s">
        <v>1175</v>
      </c>
      <c r="M52" s="13"/>
    </row>
    <row r="53" ht="12.75">
      <c r="D53" s="13" t="s">
        <v>1178</v>
      </c>
    </row>
    <row r="54" spans="5:10" ht="12.75">
      <c r="E54" s="224" t="str">
        <f>Титульный!F40</f>
        <v>228-22-17</v>
      </c>
      <c r="F54" s="225"/>
      <c r="G54" s="225"/>
      <c r="I54" s="29" t="s">
        <v>1179</v>
      </c>
      <c r="J54" s="13"/>
    </row>
    <row r="55" spans="5:10" ht="12.75">
      <c r="E55" s="213" t="s">
        <v>1180</v>
      </c>
      <c r="F55" s="213"/>
      <c r="G55" s="213"/>
      <c r="I55" s="11" t="s">
        <v>1181</v>
      </c>
      <c r="J55" s="11"/>
    </row>
    <row r="60" spans="4:19" ht="30" customHeight="1" thickBot="1">
      <c r="D60" s="214" t="s">
        <v>1148</v>
      </c>
      <c r="E60" s="215"/>
      <c r="F60" s="215"/>
      <c r="G60" s="215"/>
      <c r="H60" s="215"/>
      <c r="I60" s="215"/>
      <c r="J60" s="215"/>
      <c r="K60" s="216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26"/>
      <c r="E62" s="227"/>
      <c r="F62" s="227"/>
      <c r="G62" s="227"/>
      <c r="H62" s="227"/>
      <c r="I62" s="227"/>
      <c r="J62" s="227"/>
      <c r="K62" s="22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3" t="s">
        <v>1166</v>
      </c>
      <c r="F10" s="234"/>
      <c r="G10" s="235"/>
    </row>
    <row r="12" spans="5:7" ht="21.75" customHeight="1" thickBot="1">
      <c r="E12" s="136" t="s">
        <v>1167</v>
      </c>
      <c r="F12" s="136" t="s">
        <v>1168</v>
      </c>
      <c r="G12" s="137" t="s">
        <v>1169</v>
      </c>
    </row>
    <row r="13" spans="5:7" ht="11.25">
      <c r="E13" s="138" t="s">
        <v>1170</v>
      </c>
      <c r="F13" s="138" t="s">
        <v>1045</v>
      </c>
      <c r="G13" s="138" t="s">
        <v>1046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1275</v>
      </c>
      <c r="B1" s="30" t="s">
        <v>1276</v>
      </c>
    </row>
    <row r="2" spans="1:2" ht="11.25">
      <c r="A2" s="3" t="s">
        <v>1277</v>
      </c>
      <c r="B2" s="3" t="s">
        <v>1278</v>
      </c>
    </row>
    <row r="3" spans="1:2" ht="11.25">
      <c r="A3" s="3" t="s">
        <v>1287</v>
      </c>
      <c r="B3" s="3" t="s">
        <v>1281</v>
      </c>
    </row>
    <row r="4" spans="1:2" ht="11.25">
      <c r="A4" s="3" t="s">
        <v>1375</v>
      </c>
      <c r="B4" s="3" t="s">
        <v>1284</v>
      </c>
    </row>
    <row r="5" spans="1:2" ht="11.25">
      <c r="A5" s="3" t="s">
        <v>1393</v>
      </c>
      <c r="B5" s="3" t="s">
        <v>1282</v>
      </c>
    </row>
    <row r="6" spans="1:2" ht="11.25">
      <c r="A6" s="3" t="s">
        <v>1305</v>
      </c>
      <c r="B6" s="3" t="s">
        <v>1283</v>
      </c>
    </row>
    <row r="7" spans="1:2" ht="11.25">
      <c r="A7" s="3" t="s">
        <v>1306</v>
      </c>
      <c r="B7" s="3" t="s">
        <v>1288</v>
      </c>
    </row>
    <row r="8" spans="1:2" ht="11.25">
      <c r="A8" s="3" t="s">
        <v>1279</v>
      </c>
      <c r="B8" s="3" t="s">
        <v>1285</v>
      </c>
    </row>
    <row r="9" ht="11.25">
      <c r="B9" s="3" t="s">
        <v>1286</v>
      </c>
    </row>
    <row r="10" ht="11.25">
      <c r="B10" s="3" t="s">
        <v>1280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dimeev</cp:lastModifiedBy>
  <cp:lastPrinted>2013-05-13T04:58:28Z</cp:lastPrinted>
  <dcterms:created xsi:type="dcterms:W3CDTF">2004-05-21T07:18:45Z</dcterms:created>
  <dcterms:modified xsi:type="dcterms:W3CDTF">2013-05-13T04:58:32Z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2.0</vt:lpwstr>
  </property>
  <property fmtid="{D5CDD505-2E9C-101B-9397-08002B2CF9AE}" pid="787" name="XMLTempFilePath">
    <vt:lpwstr/>
  </property>
</Properties>
</file>