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2"/>
  </bookViews>
  <sheets>
    <sheet name="стр. 1" sheetId="1" r:id="rId1"/>
    <sheet name="стр. 2 - 4" sheetId="2" r:id="rId2"/>
    <sheet name="стр. 5" sheetId="3" r:id="rId3"/>
  </sheets>
  <externalReferences>
    <externalReference r:id="rId6"/>
  </externalReferences>
  <definedNames>
    <definedName name="_xlnm.Print_Area" localSheetId="1">'стр. 2 - 4'!$A$1:$ES$87</definedName>
    <definedName name="_xlnm.Print_Area" localSheetId="2">'стр. 5'!$A$1:$EQ$18</definedName>
  </definedNames>
  <calcPr fullCalcOnLoad="1"/>
</workbook>
</file>

<file path=xl/sharedStrings.xml><?xml version="1.0" encoding="utf-8"?>
<sst xmlns="http://schemas.openxmlformats.org/spreadsheetml/2006/main" count="221" uniqueCount="187">
  <si>
    <t>ФЕДЕРАЛЬНОЕ ГОСУДАРСТВЕННОЕ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</si>
  <si>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</si>
  <si>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 порядка представления государственной статистической отчетности"</t>
  </si>
  <si>
    <t xml:space="preserve">за январь - </t>
  </si>
  <si>
    <t>(нарастающим итогом с начала года)</t>
  </si>
  <si>
    <t>Представляют:</t>
  </si>
  <si>
    <t>Сроки представления</t>
  </si>
  <si>
    <t>-</t>
  </si>
  <si>
    <t>Форма № 5-З</t>
  </si>
  <si>
    <t>Квартальная</t>
  </si>
  <si>
    <t>органу регулирования естественных монополий в соответствующей сфере деятельности</t>
  </si>
  <si>
    <t>Наименование отчитывающейся организации</t>
  </si>
  <si>
    <t>Почтовый адрес</t>
  </si>
  <si>
    <t xml:space="preserve">
Код
формы
по ОКУД</t>
  </si>
  <si>
    <t>Код</t>
  </si>
  <si>
    <t>отчитывающейся
организации
по ОКПО</t>
  </si>
  <si>
    <t>вида деятельности
по ОКВЭД</t>
  </si>
  <si>
    <t>территории
по ОКАТО</t>
  </si>
  <si>
    <t>министерства (ведомства), органа управления
по ОКОГУ</t>
  </si>
  <si>
    <t>организационно-правовой формы
по ОКОПФ</t>
  </si>
  <si>
    <t>формы собственности
по ОКФС</t>
  </si>
  <si>
    <t>0608014</t>
  </si>
  <si>
    <t>Раздел I. Общие экономические показатели</t>
  </si>
  <si>
    <t>Наименование
показателей</t>
  </si>
  <si>
    <t>№
строки</t>
  </si>
  <si>
    <t>За отчетный период
с начала года</t>
  </si>
  <si>
    <t>За соответствующий период
прошлого года</t>
  </si>
  <si>
    <t>Код по ОКЕИ: тысяча рублей - 384</t>
  </si>
  <si>
    <t>А</t>
  </si>
  <si>
    <t>Б</t>
  </si>
  <si>
    <t>Отгружено товаров собственного производства, выполнено работ и услуг собственными силами (без НДС, акцизов и других аналогичных платежей)</t>
  </si>
  <si>
    <t>01</t>
  </si>
  <si>
    <t>Продано товаров несобственного производства (без НДС, акцизов и других аналогичных платежей)</t>
  </si>
  <si>
    <t>02</t>
  </si>
  <si>
    <t>Расходы на приобретение товаров для перепродажи</t>
  </si>
  <si>
    <t>03</t>
  </si>
  <si>
    <t>Остатки товаров для перепродажи:</t>
  </si>
  <si>
    <t>на конец отчетного периода</t>
  </si>
  <si>
    <t>на начало отчетного периода</t>
  </si>
  <si>
    <t>04</t>
  </si>
  <si>
    <t>05</t>
  </si>
  <si>
    <t>06</t>
  </si>
  <si>
    <t>из них:</t>
  </si>
  <si>
    <t>импортные сырье, материалы, покупные изделия</t>
  </si>
  <si>
    <t>07</t>
  </si>
  <si>
    <t>газ природный (естественный)</t>
  </si>
  <si>
    <t>08</t>
  </si>
  <si>
    <t>09</t>
  </si>
  <si>
    <t>Расходы на приобретение топлива</t>
  </si>
  <si>
    <t>10</t>
  </si>
  <si>
    <t>в том числе:</t>
  </si>
  <si>
    <t>продукты нефтепереработки</t>
  </si>
  <si>
    <t>11</t>
  </si>
  <si>
    <t>12</t>
  </si>
  <si>
    <t>13</t>
  </si>
  <si>
    <t>уголь</t>
  </si>
  <si>
    <t>другие виды топлива</t>
  </si>
  <si>
    <t>14</t>
  </si>
  <si>
    <t>Расходы на энергию</t>
  </si>
  <si>
    <t>15</t>
  </si>
  <si>
    <t>электрическая энергия</t>
  </si>
  <si>
    <t>16</t>
  </si>
  <si>
    <t>17</t>
  </si>
  <si>
    <t>тепловая энергия</t>
  </si>
  <si>
    <t>18</t>
  </si>
  <si>
    <t>19</t>
  </si>
  <si>
    <t>20</t>
  </si>
  <si>
    <t>Остатки сырья, материалов, топлива, покупных полуфабрикатов, комплектующих изделий на складе для производства продукции
(товаров, работ, услуг):</t>
  </si>
  <si>
    <t>21</t>
  </si>
  <si>
    <t>22</t>
  </si>
  <si>
    <t>Отчисления на рекультивацию земель</t>
  </si>
  <si>
    <t>23</t>
  </si>
  <si>
    <t>Затраты на оплату труда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</si>
  <si>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</si>
  <si>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</si>
  <si>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</si>
  <si>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</si>
  <si>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</si>
  <si>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</si>
  <si>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</si>
  <si>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</si>
  <si>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</si>
  <si>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</si>
  <si>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</si>
  <si>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</si>
  <si>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Единый социальный налог</t>
  </si>
  <si>
    <t>Амортизация основных средств</t>
  </si>
  <si>
    <t>Амортизация нематериальных активов</t>
  </si>
  <si>
    <t>Арендная плата</t>
  </si>
  <si>
    <t>Вознаграждения за изобретения и рационализаторские предложения</t>
  </si>
  <si>
    <t>Обязательные страховые платежи</t>
  </si>
  <si>
    <t>Добровольные страховые платежи</t>
  </si>
  <si>
    <t>Представительские расходы</t>
  </si>
  <si>
    <t>Суточные и подъемные</t>
  </si>
  <si>
    <t>Налоги и сборы, включаемые в себестоимость продукции (работ, услуг)
(без единого социального налога)</t>
  </si>
  <si>
    <t>налог на добычу полезных ископаемых</t>
  </si>
  <si>
    <t>36</t>
  </si>
  <si>
    <t>37</t>
  </si>
  <si>
    <t>38</t>
  </si>
  <si>
    <t>39</t>
  </si>
  <si>
    <t>40</t>
  </si>
  <si>
    <t>по транспортировке грузов</t>
  </si>
  <si>
    <t>41</t>
  </si>
  <si>
    <t>42</t>
  </si>
  <si>
    <t>43</t>
  </si>
  <si>
    <t>44</t>
  </si>
  <si>
    <t>45</t>
  </si>
  <si>
    <t>строительного характера</t>
  </si>
  <si>
    <t>прочих услуг производственного характера</t>
  </si>
  <si>
    <t>46</t>
  </si>
  <si>
    <t>47</t>
  </si>
  <si>
    <t>48</t>
  </si>
  <si>
    <t>49</t>
  </si>
  <si>
    <t>50</t>
  </si>
  <si>
    <t>51</t>
  </si>
  <si>
    <t>Остаток готовой продукции:</t>
  </si>
  <si>
    <t>52</t>
  </si>
  <si>
    <t>53</t>
  </si>
  <si>
    <t>54</t>
  </si>
  <si>
    <t>55</t>
  </si>
  <si>
    <t>Х</t>
  </si>
  <si>
    <t>Остаток расходов будущих периодов:</t>
  </si>
  <si>
    <t>56</t>
  </si>
  <si>
    <t>Остаток резервов предстоящих расходов:</t>
  </si>
  <si>
    <t>58</t>
  </si>
  <si>
    <t>59</t>
  </si>
  <si>
    <t>СПРАВОЧНО</t>
  </si>
  <si>
    <t>Использовано резервных отчислений на ремонт основных средств</t>
  </si>
  <si>
    <t>60</t>
  </si>
  <si>
    <t>Стоимость неоплачиваемого переработанного сырья заказчика (давальческого)</t>
  </si>
  <si>
    <t>61</t>
  </si>
  <si>
    <t>62</t>
  </si>
  <si>
    <t>Субсидии из бюджета, связанные с текущим производством</t>
  </si>
  <si>
    <t>63</t>
  </si>
  <si>
    <t>в том числе на покрытие убытков организаций, возникающих при продаже товаров (работ, услуг)</t>
  </si>
  <si>
    <t>64</t>
  </si>
  <si>
    <t>Налог на добавленную стоимость, подлежащий перечислению в бюджет
в отчетном периоде</t>
  </si>
  <si>
    <t>65</t>
  </si>
  <si>
    <t>Единый налог на вмененный доход</t>
  </si>
  <si>
    <t>Контрольная сумма строк с 01 по 66</t>
  </si>
  <si>
    <t>66</t>
  </si>
  <si>
    <t>67</t>
  </si>
  <si>
    <t>Раздел II. Сведения о производстве электрической и (или) тепловой энергии,</t>
  </si>
  <si>
    <t>услугах по передаче и затратах на их производство и передачу</t>
  </si>
  <si>
    <t>Наименование показателей</t>
  </si>
  <si>
    <t>за отчетный период с начала года</t>
  </si>
  <si>
    <t>за соответствую-щий период прошлого года</t>
  </si>
  <si>
    <t>Производство энергии и услуги
по ее передаче в фактических ценах
(без НДС, акцизов и других аналогичных платежей)</t>
  </si>
  <si>
    <t>Затраты на производство
энергии и ее передачу</t>
  </si>
  <si>
    <t>Производство электрической энергии</t>
  </si>
  <si>
    <t>Производство тепловой энергии</t>
  </si>
  <si>
    <t>Услуги по передаче электрической энергии - всего</t>
  </si>
  <si>
    <t>Услуги по передаче тепловой энергии</t>
  </si>
  <si>
    <t>Контрольная сумма строк с 68 по 73</t>
  </si>
  <si>
    <t>органу, осуществляющему государственное регулирование в соответствующей
сфере деятельности;</t>
  </si>
  <si>
    <t>57</t>
  </si>
  <si>
    <t xml:space="preserve"> г.</t>
  </si>
  <si>
    <t>для потребителей, получающих электрическую энергию
от других поставщиков</t>
  </si>
  <si>
    <t>юридические лица (кроме субъектов малого предпринимательства, организаций, перешедших на упрощенную систему налогообложения, бюджетных организаций, банков, страховых и прочих финансово-кредитных организаций) по перечню, установленному территориальными органами Росстата:</t>
  </si>
  <si>
    <t>территориальному органу Росстата в субъекте Российской Федерации
по установленному им адресу;</t>
  </si>
  <si>
    <t>Утверждена
Постановлением Росстата
от 05.08.2005 № 58</t>
  </si>
  <si>
    <t>СВЕДЕНИЯ О ЗАТРАТАХ НА ПРОИЗВОДСТВО И ПРОДАЖУ</t>
  </si>
  <si>
    <t>ПРОДУКЦИИ (ТОВАРОВ, РАБОТ, УСЛУГ)</t>
  </si>
  <si>
    <t>Расходы на приобретение сырья, материалов, покупных полуфабрикатов и комплектующих изделий для производства и продажи продукции
(товаров, работ, услуг)</t>
  </si>
  <si>
    <t>расходы на транспортировку, хранение и доставку грузов, осуществляемые магистральным грузовым железнодорожным транспортом</t>
  </si>
  <si>
    <t>из нее электрическая энергия, приобретенная на оптовом рынке электрической энергии (мощности)</t>
  </si>
  <si>
    <t>Расходы на воду</t>
  </si>
  <si>
    <t>Покупная стоимость сырья, материалов, комплектующих изделий, приобретенных для производства продукции, но проданных на сторону без переработки (обработки)</t>
  </si>
  <si>
    <t>из них оплата учебных отпусков</t>
  </si>
  <si>
    <t>земельный налог</t>
  </si>
  <si>
    <t>водный налог</t>
  </si>
  <si>
    <t>Отчислено в резерв предстоящих расходов на ремонт основных средств</t>
  </si>
  <si>
    <t>Расходы по оплате работ и услуг сторонних организаций</t>
  </si>
  <si>
    <t>оплата услуг магистрального грузового железнодорожного транспорта (без расходов, указанных по строке 09)</t>
  </si>
  <si>
    <t>сельскохозяйственных услуг (кроме ветеринарных)</t>
  </si>
  <si>
    <t>Плата за древесину, отпускаемую на корню</t>
  </si>
  <si>
    <t>Другие расходы</t>
  </si>
  <si>
    <t>Остаток незавершенного производства:</t>
  </si>
  <si>
    <t>Налог на добавленную стоимость, начисленный в отчетном периоде</t>
  </si>
  <si>
    <t>для потребителей - субъектов ОРЭМ</t>
  </si>
  <si>
    <t>ЗАО "СКК"</t>
  </si>
  <si>
    <t>443022, г. Самара, ул. Кабельная, д. 9</t>
  </si>
  <si>
    <t>05758670</t>
  </si>
  <si>
    <t>3130</t>
  </si>
  <si>
    <t xml:space="preserve">          </t>
  </si>
  <si>
    <t>Передача электроэнергии</t>
  </si>
  <si>
    <t>декабрь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</si>
</sst>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00000"/>
    <numFmt numFmtId="168" formatCode="0.0"/>
  </numFmts>
  <fonts count="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top" wrapText="1"/>
    </xf>
    <xf numFmtId="49" fontId="1" fillId="0" borderId="20" xfId="0" applyNumberFormat="1" applyFont="1" applyFill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49" fontId="1" fillId="2" borderId="10" xfId="0" applyNumberFormat="1" applyFont="1" applyFill="1" applyBorder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3" fillId="2" borderId="6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1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27" xfId="0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7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7" xfId="0" applyFont="1" applyBorder="1" applyAlignment="1">
      <alignment horizontal="left" wrapText="1" indent="3"/>
    </xf>
    <xf numFmtId="0" fontId="1" fillId="0" borderId="31" xfId="0" applyFont="1" applyBorder="1" applyAlignment="1">
      <alignment horizontal="left" wrapText="1" indent="3"/>
    </xf>
    <xf numFmtId="0" fontId="1" fillId="0" borderId="12" xfId="0" applyFont="1" applyBorder="1" applyAlignment="1">
      <alignment horizontal="left" indent="6"/>
    </xf>
    <xf numFmtId="0" fontId="1" fillId="0" borderId="13" xfId="0" applyFont="1" applyBorder="1" applyAlignment="1">
      <alignment horizontal="left" indent="6"/>
    </xf>
    <xf numFmtId="0" fontId="1" fillId="0" borderId="10" xfId="0" applyFont="1" applyBorder="1" applyAlignment="1">
      <alignment horizontal="left" indent="3"/>
    </xf>
    <xf numFmtId="0" fontId="1" fillId="0" borderId="14" xfId="0" applyFont="1" applyBorder="1" applyAlignment="1">
      <alignment horizontal="left" indent="3"/>
    </xf>
    <xf numFmtId="0" fontId="1" fillId="0" borderId="12" xfId="0" applyFont="1" applyBorder="1" applyAlignment="1">
      <alignment horizontal="left" indent="5"/>
    </xf>
    <xf numFmtId="0" fontId="1" fillId="0" borderId="13" xfId="0" applyFont="1" applyBorder="1" applyAlignment="1">
      <alignment horizontal="left" indent="5"/>
    </xf>
    <xf numFmtId="0" fontId="1" fillId="0" borderId="27" xfId="0" applyFont="1" applyBorder="1" applyAlignment="1">
      <alignment horizontal="left" wrapText="1" indent="5"/>
    </xf>
    <xf numFmtId="0" fontId="1" fillId="0" borderId="31" xfId="0" applyFont="1" applyBorder="1" applyAlignment="1">
      <alignment horizontal="left" wrapText="1" indent="5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2" fontId="1" fillId="0" borderId="27" xfId="0" applyNumberFormat="1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 indent="8"/>
    </xf>
    <xf numFmtId="0" fontId="1" fillId="0" borderId="13" xfId="0" applyFont="1" applyBorder="1" applyAlignment="1">
      <alignment horizontal="left" indent="8"/>
    </xf>
    <xf numFmtId="0" fontId="1" fillId="0" borderId="10" xfId="0" applyFont="1" applyBorder="1" applyAlignment="1">
      <alignment horizontal="left" wrapText="1" indent="6"/>
    </xf>
    <xf numFmtId="0" fontId="1" fillId="0" borderId="10" xfId="0" applyFont="1" applyBorder="1" applyAlignment="1">
      <alignment horizontal="left" indent="6"/>
    </xf>
    <xf numFmtId="0" fontId="1" fillId="0" borderId="14" xfId="0" applyFont="1" applyBorder="1" applyAlignment="1">
      <alignment horizontal="left" indent="6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7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meev\Local%20Settings\Application%20Data\Opera\Opera\temporary_downloads\&#1058;&#1072;&#1073;&#1083;&#1080;&#1094;&#1099;%20&#1087;&#1086;%20&#1087;&#1077;&#1088;&#1077;&#1076;&#1072;&#1095;&#1077;%20&#1101;&#1083;.&#1101;&#1085;&#1077;&#1088;&#1075;&#1080;&#1080;%202010%20&#1075;.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 1.3."/>
      <sheetName val="П 1.4.(2)"/>
      <sheetName val="П 1.6."/>
      <sheetName val="П 1.13."/>
      <sheetName val="П 1.16 "/>
      <sheetName val="П 1.17."/>
      <sheetName val="П .1.17.1"/>
      <sheetName val="расчет доли "/>
      <sheetName val="Цеховые"/>
      <sheetName val="Общехозяйственные"/>
      <sheetName val="П 1.18.2"/>
      <sheetName val="П 1.20."/>
      <sheetName val="П 1.20.3."/>
      <sheetName val="П 1.25 РЭК"/>
      <sheetName val="П 1.25."/>
      <sheetName val="П 1.27"/>
      <sheetName val="П.2.1."/>
      <sheetName val="П.2.2."/>
      <sheetName val="П 1.21.3."/>
      <sheetName val="П 1.15."/>
      <sheetName val="П 1.24 РЭК"/>
      <sheetName val="П 1.24"/>
      <sheetName val="Лист3"/>
      <sheetName val="Лист1"/>
      <sheetName val="П 1.5. (2)"/>
      <sheetName val="Лист2"/>
      <sheetName val="расчет"/>
    </sheetNames>
    <sheetDataSet>
      <sheetData sheetId="8">
        <row r="4">
          <cell r="D4">
            <v>400.4548279368791</v>
          </cell>
        </row>
        <row r="5">
          <cell r="D5">
            <v>194.668950471877</v>
          </cell>
        </row>
        <row r="6">
          <cell r="D6">
            <v>2792.371091510428</v>
          </cell>
        </row>
        <row r="7">
          <cell r="D7">
            <v>711.2529685295978</v>
          </cell>
        </row>
        <row r="9">
          <cell r="D9">
            <v>730.622552270908</v>
          </cell>
        </row>
        <row r="10">
          <cell r="D10">
            <v>190.54480465135876</v>
          </cell>
        </row>
      </sheetData>
      <sheetData sheetId="9">
        <row r="6">
          <cell r="D6">
            <v>25.2932278</v>
          </cell>
        </row>
        <row r="7">
          <cell r="D7">
            <v>138.71136223446106</v>
          </cell>
        </row>
        <row r="9">
          <cell r="D9">
            <v>86.72065850000001</v>
          </cell>
        </row>
        <row r="11">
          <cell r="D11">
            <v>85.32837870000002</v>
          </cell>
        </row>
        <row r="14">
          <cell r="D14">
            <v>44.6994718</v>
          </cell>
        </row>
      </sheetData>
      <sheetData sheetId="10">
        <row r="9">
          <cell r="C9">
            <v>2639.63868</v>
          </cell>
        </row>
        <row r="11">
          <cell r="C11">
            <v>715.34208228</v>
          </cell>
        </row>
        <row r="13">
          <cell r="C13">
            <v>1603.2094199999988</v>
          </cell>
        </row>
        <row r="18">
          <cell r="C18">
            <v>51.88709999999999</v>
          </cell>
        </row>
        <row r="19">
          <cell r="C19">
            <v>40</v>
          </cell>
        </row>
        <row r="38">
          <cell r="C38">
            <v>21403.61250041559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27"/>
  <sheetViews>
    <sheetView view="pageBreakPreview" zoomScaleSheetLayoutView="100" workbookViewId="0" topLeftCell="A7">
      <selection activeCell="EQ11" sqref="EQ11"/>
    </sheetView>
  </sheetViews>
  <sheetFormatPr defaultColWidth="9.00390625" defaultRowHeight="12.75"/>
  <cols>
    <col min="1" max="16384" width="0.875" style="1" customWidth="1"/>
  </cols>
  <sheetData>
    <row r="1" spans="21:140" ht="18.75" customHeight="1" thickBot="1">
      <c r="U1" s="61" t="s">
        <v>0</v>
      </c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3"/>
    </row>
    <row r="2" ht="6" customHeight="1" thickBot="1"/>
    <row r="3" spans="21:140" ht="13.5" thickBot="1">
      <c r="U3" s="64" t="s">
        <v>1</v>
      </c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6"/>
    </row>
    <row r="4" ht="12.75" customHeight="1" thickBot="1"/>
    <row r="5" spans="16:145" ht="52.5" customHeight="1" thickBot="1">
      <c r="P5" s="2"/>
      <c r="Q5" s="67" t="s">
        <v>2</v>
      </c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3"/>
    </row>
    <row r="6" ht="23.25" customHeight="1" thickBot="1"/>
    <row r="7" spans="30:131" ht="13.5" customHeight="1">
      <c r="AD7" s="68" t="s">
        <v>161</v>
      </c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70"/>
    </row>
    <row r="8" spans="30:131" ht="13.5" customHeight="1">
      <c r="AD8" s="74" t="s">
        <v>162</v>
      </c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6"/>
    </row>
    <row r="9" spans="30:131" ht="12.75">
      <c r="AD9" s="4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7"/>
      <c r="BT9" s="7"/>
      <c r="BU9" s="7"/>
      <c r="BV9" s="8" t="s">
        <v>3</v>
      </c>
      <c r="BW9" s="77" t="s">
        <v>186</v>
      </c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49">
        <v>20</v>
      </c>
      <c r="CK9" s="49"/>
      <c r="CL9" s="49"/>
      <c r="CM9" s="49"/>
      <c r="CN9" s="50" t="s">
        <v>52</v>
      </c>
      <c r="CO9" s="50"/>
      <c r="CP9" s="50"/>
      <c r="CQ9" s="9" t="s">
        <v>156</v>
      </c>
      <c r="CR9" s="5"/>
      <c r="CS9" s="10"/>
      <c r="CT9" s="10"/>
      <c r="CU9" s="10"/>
      <c r="CV9" s="10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6"/>
    </row>
    <row r="10" spans="30:131" s="11" customFormat="1" ht="12" thickBot="1">
      <c r="AD10" s="12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4"/>
      <c r="BG10" s="14"/>
      <c r="BH10" s="14"/>
      <c r="BI10" s="14"/>
      <c r="BJ10" s="14"/>
      <c r="BK10" s="14"/>
      <c r="BL10" s="14"/>
      <c r="BM10" s="53" t="s">
        <v>4</v>
      </c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14"/>
      <c r="CT10" s="14"/>
      <c r="CU10" s="14"/>
      <c r="CV10" s="14"/>
      <c r="CW10" s="14"/>
      <c r="CX10" s="14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5"/>
    </row>
    <row r="11" ht="27.75" customHeight="1" thickBot="1"/>
    <row r="12" spans="1:152" ht="16.5" customHeight="1" thickBot="1">
      <c r="A12" s="54" t="s">
        <v>5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6"/>
      <c r="CG12" s="54" t="s">
        <v>6</v>
      </c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6"/>
      <c r="DQ12" s="16"/>
      <c r="DR12" s="16"/>
      <c r="DS12" s="17"/>
      <c r="DT12" s="16"/>
      <c r="DV12" s="71" t="s">
        <v>8</v>
      </c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3"/>
    </row>
    <row r="13" spans="1:155" ht="54" customHeight="1">
      <c r="A13" s="32"/>
      <c r="B13" s="41" t="s">
        <v>158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2"/>
      <c r="CG13" s="43" t="s">
        <v>184</v>
      </c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40"/>
      <c r="DS13" s="19"/>
      <c r="DV13" s="59" t="s">
        <v>160</v>
      </c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X13" s="19"/>
      <c r="EY13" s="19"/>
    </row>
    <row r="14" spans="1:155" ht="18" customHeight="1" thickBot="1">
      <c r="A14" s="18"/>
      <c r="B14" s="20"/>
      <c r="C14" s="20"/>
      <c r="D14" s="58" t="s">
        <v>7</v>
      </c>
      <c r="E14" s="58"/>
      <c r="F14" s="51" t="s">
        <v>159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2"/>
      <c r="CG14" s="34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6"/>
      <c r="DS14" s="19"/>
      <c r="DU14" s="19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X14" s="19"/>
      <c r="EY14" s="19"/>
    </row>
    <row r="15" spans="1:155" ht="8.25" customHeight="1">
      <c r="A15" s="18"/>
      <c r="B15" s="20"/>
      <c r="C15" s="20"/>
      <c r="D15" s="58"/>
      <c r="E15" s="58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2"/>
      <c r="CG15" s="34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6"/>
      <c r="DS15" s="19"/>
      <c r="DU15" s="19"/>
      <c r="DV15" s="92" t="s">
        <v>9</v>
      </c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4"/>
      <c r="EX15" s="19"/>
      <c r="EY15" s="19"/>
    </row>
    <row r="16" spans="1:155" ht="8.25" customHeight="1" thickBot="1">
      <c r="A16" s="18"/>
      <c r="B16" s="20"/>
      <c r="C16" s="20"/>
      <c r="D16" s="58" t="s">
        <v>7</v>
      </c>
      <c r="E16" s="58"/>
      <c r="F16" s="51" t="s">
        <v>154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2"/>
      <c r="CG16" s="34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6"/>
      <c r="DS16" s="19"/>
      <c r="DU16" s="19"/>
      <c r="DV16" s="95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7"/>
      <c r="EX16" s="19"/>
      <c r="EY16" s="19"/>
    </row>
    <row r="17" spans="1:126" ht="18" customHeight="1">
      <c r="A17" s="18"/>
      <c r="B17" s="20"/>
      <c r="C17" s="20"/>
      <c r="D17" s="58"/>
      <c r="E17" s="58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2"/>
      <c r="CG17" s="34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6"/>
      <c r="DS17" s="19"/>
      <c r="DU17" s="19"/>
      <c r="DV17" s="16"/>
    </row>
    <row r="18" spans="1:129" ht="27" customHeight="1">
      <c r="A18" s="21"/>
      <c r="B18" s="22"/>
      <c r="C18" s="22"/>
      <c r="D18" s="57" t="s">
        <v>7</v>
      </c>
      <c r="E18" s="57"/>
      <c r="F18" s="98" t="s">
        <v>10</v>
      </c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9"/>
      <c r="CG18" s="37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3"/>
      <c r="DR18" s="19"/>
      <c r="DS18" s="19"/>
      <c r="DT18" s="19"/>
      <c r="DU18" s="19"/>
      <c r="DX18" s="19"/>
      <c r="DY18" s="19"/>
    </row>
    <row r="19" ht="12.75">
      <c r="DU19" s="1" t="s">
        <v>185</v>
      </c>
    </row>
    <row r="20" spans="1:155" ht="15.75" customHeight="1">
      <c r="A20" s="23"/>
      <c r="B20" s="24" t="s">
        <v>11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6"/>
      <c r="AW20" s="100" t="s">
        <v>180</v>
      </c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26"/>
      <c r="EV20" s="26"/>
      <c r="EW20" s="26"/>
      <c r="EX20" s="26"/>
      <c r="EY20" s="27"/>
    </row>
    <row r="21" spans="1:155" ht="3.7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8"/>
    </row>
    <row r="22" spans="1:155" ht="15.75" customHeight="1">
      <c r="A22" s="23"/>
      <c r="B22" s="24" t="s">
        <v>12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101" t="s">
        <v>181</v>
      </c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26"/>
      <c r="EV22" s="26"/>
      <c r="EW22" s="26"/>
      <c r="EX22" s="26"/>
      <c r="EY22" s="27"/>
    </row>
    <row r="23" spans="1:155" ht="3.75" customHeight="1" thickBo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29"/>
    </row>
    <row r="24" spans="1:155" ht="18.75" customHeight="1" thickBot="1">
      <c r="A24" s="78" t="s">
        <v>13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89" t="s">
        <v>14</v>
      </c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1"/>
    </row>
    <row r="25" spans="1:155" ht="53.25" customHeight="1">
      <c r="A25" s="80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2"/>
      <c r="S25" s="37" t="s">
        <v>15</v>
      </c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3"/>
      <c r="AM25" s="83" t="s">
        <v>16</v>
      </c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5"/>
      <c r="BG25" s="37" t="s">
        <v>17</v>
      </c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3"/>
      <c r="BZ25" s="37" t="s">
        <v>18</v>
      </c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3"/>
      <c r="CT25" s="37" t="s">
        <v>19</v>
      </c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3"/>
      <c r="DN25" s="37" t="s">
        <v>20</v>
      </c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3"/>
      <c r="EG25" s="86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8"/>
    </row>
    <row r="26" spans="1:155" ht="13.5" thickBot="1">
      <c r="A26" s="102">
        <v>1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4"/>
      <c r="S26" s="102">
        <v>2</v>
      </c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4"/>
      <c r="AM26" s="105">
        <v>3</v>
      </c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7"/>
      <c r="BG26" s="102">
        <v>4</v>
      </c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4"/>
      <c r="BZ26" s="102">
        <v>5</v>
      </c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4"/>
      <c r="CT26" s="102">
        <v>6</v>
      </c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4"/>
      <c r="DN26" s="102">
        <v>7</v>
      </c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4"/>
      <c r="EG26" s="102">
        <v>8</v>
      </c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4"/>
    </row>
    <row r="27" spans="1:155" ht="13.5" thickBot="1">
      <c r="A27" s="45" t="s">
        <v>21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4" t="s">
        <v>182</v>
      </c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6" t="s">
        <v>183</v>
      </c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8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</row>
  </sheetData>
  <mergeCells count="49">
    <mergeCell ref="EG26:EY26"/>
    <mergeCell ref="A26:R26"/>
    <mergeCell ref="S26:AL26"/>
    <mergeCell ref="AM26:BF26"/>
    <mergeCell ref="BG26:BY26"/>
    <mergeCell ref="BZ26:CS26"/>
    <mergeCell ref="CT26:DM26"/>
    <mergeCell ref="DN26:EF26"/>
    <mergeCell ref="DV15:EV16"/>
    <mergeCell ref="F18:CF18"/>
    <mergeCell ref="AW20:ET20"/>
    <mergeCell ref="S22:ET22"/>
    <mergeCell ref="A24:R25"/>
    <mergeCell ref="S25:AL25"/>
    <mergeCell ref="AM25:BF25"/>
    <mergeCell ref="EG25:EY25"/>
    <mergeCell ref="S24:EY24"/>
    <mergeCell ref="BZ25:CS25"/>
    <mergeCell ref="BG25:BY25"/>
    <mergeCell ref="CT25:DM25"/>
    <mergeCell ref="DN25:EF25"/>
    <mergeCell ref="D16:E17"/>
    <mergeCell ref="D14:E15"/>
    <mergeCell ref="DV13:EV14"/>
    <mergeCell ref="U1:EJ1"/>
    <mergeCell ref="U3:EJ3"/>
    <mergeCell ref="Q5:EN5"/>
    <mergeCell ref="AD7:EA7"/>
    <mergeCell ref="DV12:EV12"/>
    <mergeCell ref="AD8:EA8"/>
    <mergeCell ref="BW9:CI9"/>
    <mergeCell ref="CJ9:CM9"/>
    <mergeCell ref="CN9:CP9"/>
    <mergeCell ref="F16:CF17"/>
    <mergeCell ref="BM10:CR10"/>
    <mergeCell ref="A12:CF12"/>
    <mergeCell ref="CG12:DO12"/>
    <mergeCell ref="F14:CF15"/>
    <mergeCell ref="B13:CF13"/>
    <mergeCell ref="CG13:DO18"/>
    <mergeCell ref="D18:E18"/>
    <mergeCell ref="A27:R27"/>
    <mergeCell ref="S27:AL27"/>
    <mergeCell ref="AM27:BF27"/>
    <mergeCell ref="BG27:BY27"/>
    <mergeCell ref="BZ27:CS27"/>
    <mergeCell ref="CT27:DM27"/>
    <mergeCell ref="DN27:EF27"/>
    <mergeCell ref="EG27:EY27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S87"/>
  <sheetViews>
    <sheetView view="pageBreakPreview" zoomScaleSheetLayoutView="100" workbookViewId="0" topLeftCell="A7">
      <selection activeCell="CD59" sqref="CD59:DK59"/>
    </sheetView>
  </sheetViews>
  <sheetFormatPr defaultColWidth="9.00390625" defaultRowHeight="12.75"/>
  <cols>
    <col min="1" max="16384" width="0.875" style="1" customWidth="1"/>
  </cols>
  <sheetData>
    <row r="1" spans="1:149" ht="15.75">
      <c r="A1" s="108" t="s">
        <v>22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</row>
    <row r="3" ht="12.75">
      <c r="ES3" s="30" t="s">
        <v>27</v>
      </c>
    </row>
    <row r="4" spans="1:149" ht="26.25" customHeight="1">
      <c r="A4" s="109" t="s">
        <v>23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1"/>
      <c r="BU4" s="109" t="s">
        <v>24</v>
      </c>
      <c r="BV4" s="110"/>
      <c r="BW4" s="110"/>
      <c r="BX4" s="110"/>
      <c r="BY4" s="110"/>
      <c r="BZ4" s="110"/>
      <c r="CA4" s="110"/>
      <c r="CB4" s="110"/>
      <c r="CC4" s="111"/>
      <c r="CD4" s="109" t="s">
        <v>25</v>
      </c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1"/>
      <c r="DL4" s="109" t="s">
        <v>26</v>
      </c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1"/>
    </row>
    <row r="5" spans="1:149" ht="12.75">
      <c r="A5" s="112" t="s">
        <v>28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4"/>
      <c r="BU5" s="112" t="s">
        <v>29</v>
      </c>
      <c r="BV5" s="113"/>
      <c r="BW5" s="113"/>
      <c r="BX5" s="113"/>
      <c r="BY5" s="113"/>
      <c r="BZ5" s="113"/>
      <c r="CA5" s="113"/>
      <c r="CB5" s="113"/>
      <c r="CC5" s="114"/>
      <c r="CD5" s="112">
        <v>1</v>
      </c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4"/>
      <c r="DL5" s="112">
        <v>2</v>
      </c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4"/>
    </row>
    <row r="6" spans="1:149" ht="26.25" customHeight="1">
      <c r="A6" s="31"/>
      <c r="B6" s="121" t="s">
        <v>30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2"/>
      <c r="BU6" s="115" t="s">
        <v>31</v>
      </c>
      <c r="BV6" s="116"/>
      <c r="BW6" s="116"/>
      <c r="BX6" s="116"/>
      <c r="BY6" s="116"/>
      <c r="BZ6" s="116"/>
      <c r="CA6" s="116"/>
      <c r="CB6" s="116"/>
      <c r="CC6" s="117"/>
      <c r="CD6" s="118">
        <v>14263</v>
      </c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19"/>
      <c r="DL6" s="12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19"/>
    </row>
    <row r="7" spans="1:149" ht="26.25" customHeight="1">
      <c r="A7" s="31"/>
      <c r="B7" s="121" t="s">
        <v>32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2"/>
      <c r="BU7" s="115" t="s">
        <v>33</v>
      </c>
      <c r="BV7" s="116"/>
      <c r="BW7" s="116"/>
      <c r="BX7" s="116"/>
      <c r="BY7" s="116"/>
      <c r="BZ7" s="116"/>
      <c r="CA7" s="116"/>
      <c r="CB7" s="116"/>
      <c r="CC7" s="117"/>
      <c r="CD7" s="12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19"/>
      <c r="DL7" s="12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19"/>
    </row>
    <row r="8" spans="1:149" ht="12.75">
      <c r="A8" s="31"/>
      <c r="B8" s="121" t="s">
        <v>34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2"/>
      <c r="BU8" s="115" t="s">
        <v>35</v>
      </c>
      <c r="BV8" s="116"/>
      <c r="BW8" s="116"/>
      <c r="BX8" s="116"/>
      <c r="BY8" s="116"/>
      <c r="BZ8" s="116"/>
      <c r="CA8" s="116"/>
      <c r="CB8" s="116"/>
      <c r="CC8" s="117"/>
      <c r="CD8" s="12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19"/>
      <c r="DL8" s="12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19"/>
    </row>
    <row r="9" spans="1:149" ht="12.75">
      <c r="A9" s="23"/>
      <c r="B9" s="123" t="s">
        <v>36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4"/>
      <c r="BU9" s="129" t="s">
        <v>39</v>
      </c>
      <c r="BV9" s="130"/>
      <c r="BW9" s="130"/>
      <c r="BX9" s="130"/>
      <c r="BY9" s="130"/>
      <c r="BZ9" s="130"/>
      <c r="CA9" s="130"/>
      <c r="CB9" s="130"/>
      <c r="CC9" s="131"/>
      <c r="CD9" s="135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7"/>
      <c r="DL9" s="141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3"/>
    </row>
    <row r="10" spans="1:149" ht="12.75">
      <c r="A10" s="18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 t="s">
        <v>38</v>
      </c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6"/>
      <c r="BU10" s="132"/>
      <c r="BV10" s="133"/>
      <c r="BW10" s="133"/>
      <c r="BX10" s="133"/>
      <c r="BY10" s="133"/>
      <c r="BZ10" s="133"/>
      <c r="CA10" s="133"/>
      <c r="CB10" s="133"/>
      <c r="CC10" s="134"/>
      <c r="CD10" s="138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40"/>
      <c r="DL10" s="144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6"/>
    </row>
    <row r="11" spans="1:149" ht="12.75">
      <c r="A11" s="21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 t="s">
        <v>37</v>
      </c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8"/>
      <c r="BU11" s="115" t="s">
        <v>40</v>
      </c>
      <c r="BV11" s="116"/>
      <c r="BW11" s="116"/>
      <c r="BX11" s="116"/>
      <c r="BY11" s="116"/>
      <c r="BZ11" s="116"/>
      <c r="CA11" s="116"/>
      <c r="CB11" s="116"/>
      <c r="CC11" s="117"/>
      <c r="CD11" s="12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19"/>
      <c r="DL11" s="112" t="s">
        <v>120</v>
      </c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4"/>
    </row>
    <row r="12" spans="1:149" ht="39" customHeight="1">
      <c r="A12" s="31"/>
      <c r="B12" s="121" t="s">
        <v>163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2"/>
      <c r="BU12" s="115" t="s">
        <v>41</v>
      </c>
      <c r="BV12" s="116"/>
      <c r="BW12" s="116"/>
      <c r="BX12" s="116"/>
      <c r="BY12" s="116"/>
      <c r="BZ12" s="116"/>
      <c r="CA12" s="116"/>
      <c r="CB12" s="116"/>
      <c r="CC12" s="117"/>
      <c r="CD12" s="118">
        <f>'[1]Цеховые'!$D$5+'[1]П 1.18.2'!$C$18</f>
        <v>246.55605047187697</v>
      </c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19"/>
      <c r="DL12" s="12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19"/>
    </row>
    <row r="13" spans="1:149" ht="12.75">
      <c r="A13" s="23"/>
      <c r="B13" s="149" t="s">
        <v>42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50"/>
      <c r="BU13" s="129" t="s">
        <v>44</v>
      </c>
      <c r="BV13" s="130"/>
      <c r="BW13" s="130"/>
      <c r="BX13" s="130"/>
      <c r="BY13" s="130"/>
      <c r="BZ13" s="130"/>
      <c r="CA13" s="130"/>
      <c r="CB13" s="130"/>
      <c r="CC13" s="131"/>
      <c r="CD13" s="141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3"/>
      <c r="DL13" s="141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2"/>
      <c r="ES13" s="143"/>
    </row>
    <row r="14" spans="1:149" ht="12.75">
      <c r="A14" s="21"/>
      <c r="B14" s="151" t="s">
        <v>43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2"/>
      <c r="BU14" s="132"/>
      <c r="BV14" s="133"/>
      <c r="BW14" s="133"/>
      <c r="BX14" s="133"/>
      <c r="BY14" s="133"/>
      <c r="BZ14" s="133"/>
      <c r="CA14" s="133"/>
      <c r="CB14" s="133"/>
      <c r="CC14" s="134"/>
      <c r="CD14" s="144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6"/>
      <c r="DL14" s="144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145"/>
      <c r="ES14" s="146"/>
    </row>
    <row r="15" spans="1:149" ht="12.75">
      <c r="A15" s="31"/>
      <c r="B15" s="147" t="s">
        <v>45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8"/>
      <c r="BU15" s="115" t="s">
        <v>46</v>
      </c>
      <c r="BV15" s="116"/>
      <c r="BW15" s="116"/>
      <c r="BX15" s="116"/>
      <c r="BY15" s="116"/>
      <c r="BZ15" s="116"/>
      <c r="CA15" s="116"/>
      <c r="CB15" s="116"/>
      <c r="CC15" s="117"/>
      <c r="CD15" s="12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19"/>
      <c r="DL15" s="12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19"/>
    </row>
    <row r="16" spans="1:149" ht="39" customHeight="1">
      <c r="A16" s="31"/>
      <c r="B16" s="147" t="s">
        <v>164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8"/>
      <c r="BU16" s="115" t="s">
        <v>47</v>
      </c>
      <c r="BV16" s="116"/>
      <c r="BW16" s="116"/>
      <c r="BX16" s="116"/>
      <c r="BY16" s="116"/>
      <c r="BZ16" s="116"/>
      <c r="CA16" s="116"/>
      <c r="CB16" s="116"/>
      <c r="CC16" s="117"/>
      <c r="CD16" s="12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19"/>
      <c r="DL16" s="12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19"/>
    </row>
    <row r="17" spans="1:149" ht="12.75">
      <c r="A17" s="31"/>
      <c r="B17" s="121" t="s">
        <v>48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2"/>
      <c r="BU17" s="115" t="s">
        <v>49</v>
      </c>
      <c r="BV17" s="116"/>
      <c r="BW17" s="116"/>
      <c r="BX17" s="116"/>
      <c r="BY17" s="116"/>
      <c r="BZ17" s="116"/>
      <c r="CA17" s="116"/>
      <c r="CB17" s="116"/>
      <c r="CC17" s="117"/>
      <c r="CD17" s="12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19"/>
      <c r="DL17" s="12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19"/>
    </row>
    <row r="18" spans="1:149" ht="12.75">
      <c r="A18" s="23"/>
      <c r="B18" s="153" t="s">
        <v>50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4"/>
      <c r="BU18" s="129" t="s">
        <v>52</v>
      </c>
      <c r="BV18" s="130"/>
      <c r="BW18" s="130"/>
      <c r="BX18" s="130"/>
      <c r="BY18" s="130"/>
      <c r="BZ18" s="130"/>
      <c r="CA18" s="130"/>
      <c r="CB18" s="130"/>
      <c r="CC18" s="131"/>
      <c r="CD18" s="141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3"/>
      <c r="DL18" s="141"/>
      <c r="DM18" s="142"/>
      <c r="DN18" s="142"/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2"/>
      <c r="EO18" s="142"/>
      <c r="EP18" s="142"/>
      <c r="EQ18" s="142"/>
      <c r="ER18" s="142"/>
      <c r="ES18" s="143"/>
    </row>
    <row r="19" spans="1:149" ht="12.75">
      <c r="A19" s="21"/>
      <c r="B19" s="151" t="s">
        <v>51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2"/>
      <c r="BU19" s="132"/>
      <c r="BV19" s="133"/>
      <c r="BW19" s="133"/>
      <c r="BX19" s="133"/>
      <c r="BY19" s="133"/>
      <c r="BZ19" s="133"/>
      <c r="CA19" s="133"/>
      <c r="CB19" s="133"/>
      <c r="CC19" s="134"/>
      <c r="CD19" s="144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6"/>
      <c r="DL19" s="144"/>
      <c r="DM19" s="145"/>
      <c r="DN19" s="145"/>
      <c r="DO19" s="145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45"/>
      <c r="EA19" s="145"/>
      <c r="EB19" s="145"/>
      <c r="EC19" s="145"/>
      <c r="ED19" s="145"/>
      <c r="EE19" s="145"/>
      <c r="EF19" s="145"/>
      <c r="EG19" s="145"/>
      <c r="EH19" s="145"/>
      <c r="EI19" s="145"/>
      <c r="EJ19" s="145"/>
      <c r="EK19" s="145"/>
      <c r="EL19" s="145"/>
      <c r="EM19" s="145"/>
      <c r="EN19" s="145"/>
      <c r="EO19" s="145"/>
      <c r="EP19" s="145"/>
      <c r="EQ19" s="145"/>
      <c r="ER19" s="145"/>
      <c r="ES19" s="146"/>
    </row>
    <row r="20" spans="1:149" ht="12.75">
      <c r="A20" s="31"/>
      <c r="B20" s="147" t="s">
        <v>45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8"/>
      <c r="BU20" s="115" t="s">
        <v>53</v>
      </c>
      <c r="BV20" s="116"/>
      <c r="BW20" s="116"/>
      <c r="BX20" s="116"/>
      <c r="BY20" s="116"/>
      <c r="BZ20" s="116"/>
      <c r="CA20" s="116"/>
      <c r="CB20" s="116"/>
      <c r="CC20" s="117"/>
      <c r="CD20" s="12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19"/>
      <c r="DL20" s="12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19"/>
    </row>
    <row r="21" spans="1:149" ht="12.75">
      <c r="A21" s="31"/>
      <c r="B21" s="147" t="s">
        <v>55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8"/>
      <c r="BU21" s="115" t="s">
        <v>54</v>
      </c>
      <c r="BV21" s="116"/>
      <c r="BW21" s="116"/>
      <c r="BX21" s="116"/>
      <c r="BY21" s="116"/>
      <c r="BZ21" s="116"/>
      <c r="CA21" s="116"/>
      <c r="CB21" s="116"/>
      <c r="CC21" s="117"/>
      <c r="CD21" s="12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19"/>
      <c r="DL21" s="12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19"/>
    </row>
    <row r="22" spans="1:149" ht="12.75">
      <c r="A22" s="31"/>
      <c r="B22" s="147" t="s">
        <v>56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8"/>
      <c r="BU22" s="115" t="s">
        <v>57</v>
      </c>
      <c r="BV22" s="116"/>
      <c r="BW22" s="116"/>
      <c r="BX22" s="116"/>
      <c r="BY22" s="116"/>
      <c r="BZ22" s="116"/>
      <c r="CA22" s="116"/>
      <c r="CB22" s="116"/>
      <c r="CC22" s="117"/>
      <c r="CD22" s="12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19"/>
      <c r="DL22" s="12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19"/>
    </row>
    <row r="23" spans="1:149" ht="12.75">
      <c r="A23" s="31"/>
      <c r="B23" s="121" t="s">
        <v>58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2"/>
      <c r="BU23" s="115" t="s">
        <v>59</v>
      </c>
      <c r="BV23" s="116"/>
      <c r="BW23" s="116"/>
      <c r="BX23" s="116"/>
      <c r="BY23" s="116"/>
      <c r="BZ23" s="116"/>
      <c r="CA23" s="116"/>
      <c r="CB23" s="116"/>
      <c r="CC23" s="117"/>
      <c r="CD23" s="118">
        <f>'[1]Цеховые'!$D$9</f>
        <v>730.622552270908</v>
      </c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19"/>
      <c r="DL23" s="12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19"/>
    </row>
    <row r="24" spans="1:149" ht="12.75">
      <c r="A24" s="23"/>
      <c r="B24" s="153" t="s">
        <v>50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4"/>
      <c r="BU24" s="129" t="s">
        <v>61</v>
      </c>
      <c r="BV24" s="130"/>
      <c r="BW24" s="130"/>
      <c r="BX24" s="130"/>
      <c r="BY24" s="130"/>
      <c r="BZ24" s="130"/>
      <c r="CA24" s="130"/>
      <c r="CB24" s="130"/>
      <c r="CC24" s="131"/>
      <c r="CD24" s="141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3"/>
      <c r="DL24" s="141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  <c r="EC24" s="142"/>
      <c r="ED24" s="142"/>
      <c r="EE24" s="142"/>
      <c r="EF24" s="142"/>
      <c r="EG24" s="142"/>
      <c r="EH24" s="142"/>
      <c r="EI24" s="142"/>
      <c r="EJ24" s="142"/>
      <c r="EK24" s="142"/>
      <c r="EL24" s="142"/>
      <c r="EM24" s="142"/>
      <c r="EN24" s="142"/>
      <c r="EO24" s="142"/>
      <c r="EP24" s="142"/>
      <c r="EQ24" s="142"/>
      <c r="ER24" s="142"/>
      <c r="ES24" s="143"/>
    </row>
    <row r="25" spans="1:149" ht="12.75">
      <c r="A25" s="21"/>
      <c r="B25" s="151" t="s">
        <v>60</v>
      </c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2"/>
      <c r="BU25" s="132"/>
      <c r="BV25" s="133"/>
      <c r="BW25" s="133"/>
      <c r="BX25" s="133"/>
      <c r="BY25" s="133"/>
      <c r="BZ25" s="133"/>
      <c r="CA25" s="133"/>
      <c r="CB25" s="133"/>
      <c r="CC25" s="134"/>
      <c r="CD25" s="144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6"/>
      <c r="DL25" s="144"/>
      <c r="DM25" s="145"/>
      <c r="DN25" s="145"/>
      <c r="DO25" s="145"/>
      <c r="DP25" s="145"/>
      <c r="DQ25" s="145"/>
      <c r="DR25" s="145"/>
      <c r="DS25" s="145"/>
      <c r="DT25" s="145"/>
      <c r="DU25" s="145"/>
      <c r="DV25" s="145"/>
      <c r="DW25" s="145"/>
      <c r="DX25" s="145"/>
      <c r="DY25" s="145"/>
      <c r="DZ25" s="145"/>
      <c r="EA25" s="145"/>
      <c r="EB25" s="145"/>
      <c r="EC25" s="145"/>
      <c r="ED25" s="145"/>
      <c r="EE25" s="145"/>
      <c r="EF25" s="145"/>
      <c r="EG25" s="145"/>
      <c r="EH25" s="145"/>
      <c r="EI25" s="145"/>
      <c r="EJ25" s="145"/>
      <c r="EK25" s="145"/>
      <c r="EL25" s="145"/>
      <c r="EM25" s="145"/>
      <c r="EN25" s="145"/>
      <c r="EO25" s="145"/>
      <c r="EP25" s="145"/>
      <c r="EQ25" s="145"/>
      <c r="ER25" s="145"/>
      <c r="ES25" s="146"/>
    </row>
    <row r="26" spans="1:149" ht="26.25" customHeight="1">
      <c r="A26" s="21"/>
      <c r="B26" s="155" t="s">
        <v>165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6"/>
      <c r="BU26" s="132" t="s">
        <v>62</v>
      </c>
      <c r="BV26" s="133"/>
      <c r="BW26" s="133"/>
      <c r="BX26" s="133"/>
      <c r="BY26" s="133"/>
      <c r="BZ26" s="133"/>
      <c r="CA26" s="133"/>
      <c r="CB26" s="133"/>
      <c r="CC26" s="134"/>
      <c r="CD26" s="144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6"/>
      <c r="DL26" s="144"/>
      <c r="DM26" s="145"/>
      <c r="DN26" s="145"/>
      <c r="DO26" s="145"/>
      <c r="DP26" s="145"/>
      <c r="DQ26" s="145"/>
      <c r="DR26" s="145"/>
      <c r="DS26" s="145"/>
      <c r="DT26" s="145"/>
      <c r="DU26" s="145"/>
      <c r="DV26" s="145"/>
      <c r="DW26" s="145"/>
      <c r="DX26" s="145"/>
      <c r="DY26" s="145"/>
      <c r="DZ26" s="145"/>
      <c r="EA26" s="145"/>
      <c r="EB26" s="145"/>
      <c r="EC26" s="145"/>
      <c r="ED26" s="145"/>
      <c r="EE26" s="145"/>
      <c r="EF26" s="145"/>
      <c r="EG26" s="145"/>
      <c r="EH26" s="145"/>
      <c r="EI26" s="145"/>
      <c r="EJ26" s="145"/>
      <c r="EK26" s="145"/>
      <c r="EL26" s="145"/>
      <c r="EM26" s="145"/>
      <c r="EN26" s="145"/>
      <c r="EO26" s="145"/>
      <c r="EP26" s="145"/>
      <c r="EQ26" s="145"/>
      <c r="ER26" s="145"/>
      <c r="ES26" s="146"/>
    </row>
    <row r="27" spans="1:149" ht="12.75">
      <c r="A27" s="31"/>
      <c r="B27" s="147" t="s">
        <v>63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8"/>
      <c r="BU27" s="115" t="s">
        <v>64</v>
      </c>
      <c r="BV27" s="116"/>
      <c r="BW27" s="116"/>
      <c r="BX27" s="116"/>
      <c r="BY27" s="116"/>
      <c r="BZ27" s="116"/>
      <c r="CA27" s="116"/>
      <c r="CB27" s="116"/>
      <c r="CC27" s="117"/>
      <c r="CD27" s="12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19"/>
      <c r="DL27" s="12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19"/>
    </row>
    <row r="28" spans="1:149" ht="12.75">
      <c r="A28" s="31"/>
      <c r="B28" s="121" t="s">
        <v>166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2"/>
      <c r="BU28" s="115" t="s">
        <v>65</v>
      </c>
      <c r="BV28" s="116"/>
      <c r="BW28" s="116"/>
      <c r="BX28" s="116"/>
      <c r="BY28" s="116"/>
      <c r="BZ28" s="116"/>
      <c r="CA28" s="116"/>
      <c r="CB28" s="116"/>
      <c r="CC28" s="117"/>
      <c r="CD28" s="12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19"/>
      <c r="DL28" s="12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19"/>
    </row>
    <row r="29" spans="1:149" ht="12.75">
      <c r="A29" s="112" t="s">
        <v>28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4"/>
      <c r="BU29" s="112" t="s">
        <v>29</v>
      </c>
      <c r="BV29" s="113"/>
      <c r="BW29" s="113"/>
      <c r="BX29" s="113"/>
      <c r="BY29" s="113"/>
      <c r="BZ29" s="113"/>
      <c r="CA29" s="113"/>
      <c r="CB29" s="113"/>
      <c r="CC29" s="114"/>
      <c r="CD29" s="112">
        <v>1</v>
      </c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4"/>
      <c r="DL29" s="112">
        <v>2</v>
      </c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4"/>
    </row>
    <row r="30" spans="1:149" ht="39" customHeight="1">
      <c r="A30" s="31"/>
      <c r="B30" s="121" t="s">
        <v>167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2"/>
      <c r="BU30" s="115" t="s">
        <v>66</v>
      </c>
      <c r="BV30" s="116"/>
      <c r="BW30" s="116"/>
      <c r="BX30" s="116"/>
      <c r="BY30" s="116"/>
      <c r="BZ30" s="116"/>
      <c r="CA30" s="116"/>
      <c r="CB30" s="116"/>
      <c r="CC30" s="117"/>
      <c r="CD30" s="12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19"/>
      <c r="DL30" s="12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19"/>
    </row>
    <row r="31" spans="1:149" ht="39" customHeight="1">
      <c r="A31" s="23"/>
      <c r="B31" s="157" t="s">
        <v>67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8"/>
      <c r="BU31" s="129" t="s">
        <v>68</v>
      </c>
      <c r="BV31" s="130"/>
      <c r="BW31" s="130"/>
      <c r="BX31" s="130"/>
      <c r="BY31" s="130"/>
      <c r="BZ31" s="130"/>
      <c r="CA31" s="130"/>
      <c r="CB31" s="130"/>
      <c r="CC31" s="131"/>
      <c r="CD31" s="141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  <c r="DB31" s="142"/>
      <c r="DC31" s="142"/>
      <c r="DD31" s="142"/>
      <c r="DE31" s="142"/>
      <c r="DF31" s="142"/>
      <c r="DG31" s="142"/>
      <c r="DH31" s="142"/>
      <c r="DI31" s="142"/>
      <c r="DJ31" s="142"/>
      <c r="DK31" s="143"/>
      <c r="DL31" s="141"/>
      <c r="DM31" s="142"/>
      <c r="DN31" s="142"/>
      <c r="DO31" s="142"/>
      <c r="DP31" s="142"/>
      <c r="DQ31" s="142"/>
      <c r="DR31" s="142"/>
      <c r="DS31" s="142"/>
      <c r="DT31" s="142"/>
      <c r="DU31" s="142"/>
      <c r="DV31" s="142"/>
      <c r="DW31" s="142"/>
      <c r="DX31" s="142"/>
      <c r="DY31" s="142"/>
      <c r="DZ31" s="142"/>
      <c r="EA31" s="142"/>
      <c r="EB31" s="142"/>
      <c r="EC31" s="142"/>
      <c r="ED31" s="142"/>
      <c r="EE31" s="142"/>
      <c r="EF31" s="142"/>
      <c r="EG31" s="142"/>
      <c r="EH31" s="142"/>
      <c r="EI31" s="142"/>
      <c r="EJ31" s="142"/>
      <c r="EK31" s="142"/>
      <c r="EL31" s="142"/>
      <c r="EM31" s="142"/>
      <c r="EN31" s="142"/>
      <c r="EO31" s="142"/>
      <c r="EP31" s="142"/>
      <c r="EQ31" s="142"/>
      <c r="ER31" s="142"/>
      <c r="ES31" s="143"/>
    </row>
    <row r="32" spans="1:149" ht="12.75">
      <c r="A32" s="18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 t="s">
        <v>38</v>
      </c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6"/>
      <c r="BU32" s="132"/>
      <c r="BV32" s="133"/>
      <c r="BW32" s="133"/>
      <c r="BX32" s="133"/>
      <c r="BY32" s="133"/>
      <c r="BZ32" s="133"/>
      <c r="CA32" s="133"/>
      <c r="CB32" s="133"/>
      <c r="CC32" s="134"/>
      <c r="CD32" s="144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6"/>
      <c r="DL32" s="144"/>
      <c r="DM32" s="145"/>
      <c r="DN32" s="145"/>
      <c r="DO32" s="145"/>
      <c r="DP32" s="145"/>
      <c r="DQ32" s="145"/>
      <c r="DR32" s="145"/>
      <c r="DS32" s="145"/>
      <c r="DT32" s="145"/>
      <c r="DU32" s="145"/>
      <c r="DV32" s="145"/>
      <c r="DW32" s="145"/>
      <c r="DX32" s="145"/>
      <c r="DY32" s="145"/>
      <c r="DZ32" s="145"/>
      <c r="EA32" s="145"/>
      <c r="EB32" s="145"/>
      <c r="EC32" s="145"/>
      <c r="ED32" s="145"/>
      <c r="EE32" s="145"/>
      <c r="EF32" s="145"/>
      <c r="EG32" s="145"/>
      <c r="EH32" s="145"/>
      <c r="EI32" s="145"/>
      <c r="EJ32" s="145"/>
      <c r="EK32" s="145"/>
      <c r="EL32" s="145"/>
      <c r="EM32" s="145"/>
      <c r="EN32" s="145"/>
      <c r="EO32" s="145"/>
      <c r="EP32" s="145"/>
      <c r="EQ32" s="145"/>
      <c r="ER32" s="145"/>
      <c r="ES32" s="146"/>
    </row>
    <row r="33" spans="1:149" ht="12.75">
      <c r="A33" s="21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 t="s">
        <v>37</v>
      </c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8"/>
      <c r="BU33" s="115" t="s">
        <v>69</v>
      </c>
      <c r="BV33" s="116"/>
      <c r="BW33" s="116"/>
      <c r="BX33" s="116"/>
      <c r="BY33" s="116"/>
      <c r="BZ33" s="116"/>
      <c r="CA33" s="116"/>
      <c r="CB33" s="116"/>
      <c r="CC33" s="117"/>
      <c r="CD33" s="12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19"/>
      <c r="DL33" s="112" t="s">
        <v>120</v>
      </c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4"/>
    </row>
    <row r="34" spans="1:149" ht="12.75">
      <c r="A34" s="31"/>
      <c r="B34" s="121" t="s">
        <v>70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2"/>
      <c r="BU34" s="115" t="s">
        <v>71</v>
      </c>
      <c r="BV34" s="116"/>
      <c r="BW34" s="116"/>
      <c r="BX34" s="116"/>
      <c r="BY34" s="116"/>
      <c r="BZ34" s="116"/>
      <c r="CA34" s="116"/>
      <c r="CB34" s="116"/>
      <c r="CC34" s="117"/>
      <c r="CD34" s="12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19"/>
      <c r="DL34" s="12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0"/>
      <c r="EH34" s="100"/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19"/>
    </row>
    <row r="35" spans="1:149" ht="12.75">
      <c r="A35" s="31"/>
      <c r="B35" s="121" t="s">
        <v>72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2"/>
      <c r="BU35" s="115" t="s">
        <v>73</v>
      </c>
      <c r="BV35" s="116"/>
      <c r="BW35" s="116"/>
      <c r="BX35" s="116"/>
      <c r="BY35" s="116"/>
      <c r="BZ35" s="116"/>
      <c r="CA35" s="116"/>
      <c r="CB35" s="116"/>
      <c r="CC35" s="117"/>
      <c r="CD35" s="118">
        <f>'[1]П 1.18.2'!$C$9+'[1]Цеховые'!$D$6+'[1]Общехозяйственные'!$D$7</f>
        <v>5570.721133744889</v>
      </c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19"/>
      <c r="DL35" s="12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19"/>
    </row>
    <row r="36" spans="1:149" ht="12.75">
      <c r="A36" s="23"/>
      <c r="B36" s="149" t="s">
        <v>168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50"/>
      <c r="BU36" s="129" t="s">
        <v>74</v>
      </c>
      <c r="BV36" s="130"/>
      <c r="BW36" s="130"/>
      <c r="BX36" s="130"/>
      <c r="BY36" s="130"/>
      <c r="BZ36" s="130"/>
      <c r="CA36" s="130"/>
      <c r="CB36" s="130"/>
      <c r="CC36" s="131"/>
      <c r="CD36" s="141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2"/>
      <c r="DC36" s="142"/>
      <c r="DD36" s="142"/>
      <c r="DE36" s="142"/>
      <c r="DF36" s="142"/>
      <c r="DG36" s="142"/>
      <c r="DH36" s="142"/>
      <c r="DI36" s="142"/>
      <c r="DJ36" s="142"/>
      <c r="DK36" s="143"/>
      <c r="DL36" s="141"/>
      <c r="DM36" s="142"/>
      <c r="DN36" s="142"/>
      <c r="DO36" s="142"/>
      <c r="DP36" s="142"/>
      <c r="DQ36" s="142"/>
      <c r="DR36" s="142"/>
      <c r="DS36" s="142"/>
      <c r="DT36" s="142"/>
      <c r="DU36" s="142"/>
      <c r="DV36" s="142"/>
      <c r="DW36" s="142"/>
      <c r="DX36" s="142"/>
      <c r="DY36" s="142"/>
      <c r="DZ36" s="142"/>
      <c r="EA36" s="142"/>
      <c r="EB36" s="142"/>
      <c r="EC36" s="142"/>
      <c r="ED36" s="142"/>
      <c r="EE36" s="142"/>
      <c r="EF36" s="142"/>
      <c r="EG36" s="142"/>
      <c r="EH36" s="142"/>
      <c r="EI36" s="142"/>
      <c r="EJ36" s="142"/>
      <c r="EK36" s="142"/>
      <c r="EL36" s="142"/>
      <c r="EM36" s="142"/>
      <c r="EN36" s="142"/>
      <c r="EO36" s="142"/>
      <c r="EP36" s="142"/>
      <c r="EQ36" s="142"/>
      <c r="ER36" s="142"/>
      <c r="ES36" s="143"/>
    </row>
    <row r="37" spans="1:149" ht="12.75">
      <c r="A37" s="31"/>
      <c r="B37" s="121" t="s">
        <v>85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2"/>
      <c r="BU37" s="115" t="s">
        <v>75</v>
      </c>
      <c r="BV37" s="116"/>
      <c r="BW37" s="116"/>
      <c r="BX37" s="116"/>
      <c r="BY37" s="116"/>
      <c r="BZ37" s="116"/>
      <c r="CA37" s="116"/>
      <c r="CB37" s="116"/>
      <c r="CC37" s="117"/>
      <c r="CD37" s="118">
        <f>'[1]П 1.18.2'!$C$11+'[1]Цеховые'!$D$7+'[1]Общехозяйственные'!$D$9</f>
        <v>1513.3157093095979</v>
      </c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19"/>
      <c r="DL37" s="12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19"/>
    </row>
    <row r="38" spans="1:149" ht="12.75">
      <c r="A38" s="31"/>
      <c r="B38" s="121" t="s">
        <v>86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2"/>
      <c r="BU38" s="115" t="s">
        <v>76</v>
      </c>
      <c r="BV38" s="116"/>
      <c r="BW38" s="116"/>
      <c r="BX38" s="116"/>
      <c r="BY38" s="116"/>
      <c r="BZ38" s="116"/>
      <c r="CA38" s="116"/>
      <c r="CB38" s="116"/>
      <c r="CC38" s="117"/>
      <c r="CD38" s="118">
        <f>'[1]П 1.18.2'!$C$13+'[1]Цеховые'!$D$4+'[1]Общехозяйственные'!$D$6</f>
        <v>2028.957475736878</v>
      </c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19"/>
      <c r="DL38" s="12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19"/>
    </row>
    <row r="39" spans="1:149" ht="12.75">
      <c r="A39" s="31"/>
      <c r="B39" s="121" t="s">
        <v>87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2"/>
      <c r="BU39" s="115" t="s">
        <v>77</v>
      </c>
      <c r="BV39" s="116"/>
      <c r="BW39" s="116"/>
      <c r="BX39" s="116"/>
      <c r="BY39" s="116"/>
      <c r="BZ39" s="116"/>
      <c r="CA39" s="116"/>
      <c r="CB39" s="116"/>
      <c r="CC39" s="117"/>
      <c r="CD39" s="12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19"/>
      <c r="DL39" s="12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19"/>
    </row>
    <row r="40" spans="1:149" ht="12.75">
      <c r="A40" s="31"/>
      <c r="B40" s="121" t="s">
        <v>88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2"/>
      <c r="BU40" s="115" t="s">
        <v>78</v>
      </c>
      <c r="BV40" s="116"/>
      <c r="BW40" s="116"/>
      <c r="BX40" s="116"/>
      <c r="BY40" s="116"/>
      <c r="BZ40" s="116"/>
      <c r="CA40" s="116"/>
      <c r="CB40" s="116"/>
      <c r="CC40" s="117"/>
      <c r="CD40" s="118">
        <f>'[1]Общехозяйственные'!$D$11</f>
        <v>85.32837870000002</v>
      </c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60"/>
      <c r="DL40" s="12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19"/>
    </row>
    <row r="41" spans="1:149" ht="12.75">
      <c r="A41" s="31"/>
      <c r="B41" s="121" t="s">
        <v>89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2"/>
      <c r="BU41" s="115" t="s">
        <v>79</v>
      </c>
      <c r="BV41" s="116"/>
      <c r="BW41" s="116"/>
      <c r="BX41" s="116"/>
      <c r="BY41" s="116"/>
      <c r="BZ41" s="116"/>
      <c r="CA41" s="116"/>
      <c r="CB41" s="116"/>
      <c r="CC41" s="117"/>
      <c r="CD41" s="12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19"/>
      <c r="DL41" s="12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0"/>
      <c r="ES41" s="119"/>
    </row>
    <row r="42" spans="1:149" ht="12.75">
      <c r="A42" s="31"/>
      <c r="B42" s="121" t="s">
        <v>90</v>
      </c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2"/>
      <c r="BU42" s="115" t="s">
        <v>80</v>
      </c>
      <c r="BV42" s="116"/>
      <c r="BW42" s="116"/>
      <c r="BX42" s="116"/>
      <c r="BY42" s="116"/>
      <c r="BZ42" s="116"/>
      <c r="CA42" s="116"/>
      <c r="CB42" s="116"/>
      <c r="CC42" s="117"/>
      <c r="CD42" s="118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19"/>
      <c r="DL42" s="12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19"/>
    </row>
    <row r="43" spans="1:149" ht="12.75">
      <c r="A43" s="31"/>
      <c r="B43" s="121" t="s">
        <v>91</v>
      </c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2"/>
      <c r="BU43" s="115" t="s">
        <v>81</v>
      </c>
      <c r="BV43" s="116"/>
      <c r="BW43" s="116"/>
      <c r="BX43" s="116"/>
      <c r="BY43" s="116"/>
      <c r="BZ43" s="116"/>
      <c r="CA43" s="116"/>
      <c r="CB43" s="116"/>
      <c r="CC43" s="117"/>
      <c r="CD43" s="12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19"/>
      <c r="DL43" s="12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0"/>
      <c r="EH43" s="100"/>
      <c r="EI43" s="100"/>
      <c r="EJ43" s="100"/>
      <c r="EK43" s="100"/>
      <c r="EL43" s="100"/>
      <c r="EM43" s="100"/>
      <c r="EN43" s="100"/>
      <c r="EO43" s="100"/>
      <c r="EP43" s="100"/>
      <c r="EQ43" s="100"/>
      <c r="ER43" s="100"/>
      <c r="ES43" s="119"/>
    </row>
    <row r="44" spans="1:149" ht="12.75">
      <c r="A44" s="31"/>
      <c r="B44" s="121" t="s">
        <v>92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2"/>
      <c r="BU44" s="115" t="s">
        <v>82</v>
      </c>
      <c r="BV44" s="116"/>
      <c r="BW44" s="116"/>
      <c r="BX44" s="116"/>
      <c r="BY44" s="116"/>
      <c r="BZ44" s="116"/>
      <c r="CA44" s="116"/>
      <c r="CB44" s="116"/>
      <c r="CC44" s="117"/>
      <c r="CD44" s="12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19"/>
      <c r="DL44" s="12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19"/>
    </row>
    <row r="45" spans="1:149" ht="12.75">
      <c r="A45" s="31"/>
      <c r="B45" s="121" t="s">
        <v>93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2"/>
      <c r="BU45" s="115" t="s">
        <v>83</v>
      </c>
      <c r="BV45" s="116"/>
      <c r="BW45" s="116"/>
      <c r="BX45" s="116"/>
      <c r="BY45" s="116"/>
      <c r="BZ45" s="116"/>
      <c r="CA45" s="116"/>
      <c r="CB45" s="116"/>
      <c r="CC45" s="117"/>
      <c r="CD45" s="12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19"/>
      <c r="DL45" s="12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19"/>
    </row>
    <row r="46" spans="1:149" ht="26.25" customHeight="1">
      <c r="A46" s="31"/>
      <c r="B46" s="121" t="s">
        <v>94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2"/>
      <c r="BU46" s="115" t="s">
        <v>84</v>
      </c>
      <c r="BV46" s="116"/>
      <c r="BW46" s="116"/>
      <c r="BX46" s="116"/>
      <c r="BY46" s="116"/>
      <c r="BZ46" s="116"/>
      <c r="CA46" s="116"/>
      <c r="CB46" s="116"/>
      <c r="CC46" s="117"/>
      <c r="CD46" s="118">
        <f>'[1]Общехозяйственные'!$D$9</f>
        <v>86.72065850000001</v>
      </c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19"/>
      <c r="DL46" s="12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0"/>
      <c r="EM46" s="100"/>
      <c r="EN46" s="100"/>
      <c r="EO46" s="100"/>
      <c r="EP46" s="100"/>
      <c r="EQ46" s="100"/>
      <c r="ER46" s="100"/>
      <c r="ES46" s="119"/>
    </row>
    <row r="47" spans="1:149" ht="12.75">
      <c r="A47" s="23"/>
      <c r="B47" s="149" t="s">
        <v>42</v>
      </c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50"/>
      <c r="BU47" s="129" t="s">
        <v>96</v>
      </c>
      <c r="BV47" s="130"/>
      <c r="BW47" s="130"/>
      <c r="BX47" s="130"/>
      <c r="BY47" s="130"/>
      <c r="BZ47" s="130"/>
      <c r="CA47" s="130"/>
      <c r="CB47" s="130"/>
      <c r="CC47" s="131"/>
      <c r="CD47" s="141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  <c r="CW47" s="142"/>
      <c r="CX47" s="142"/>
      <c r="CY47" s="142"/>
      <c r="CZ47" s="142"/>
      <c r="DA47" s="142"/>
      <c r="DB47" s="142"/>
      <c r="DC47" s="142"/>
      <c r="DD47" s="142"/>
      <c r="DE47" s="142"/>
      <c r="DF47" s="142"/>
      <c r="DG47" s="142"/>
      <c r="DH47" s="142"/>
      <c r="DI47" s="142"/>
      <c r="DJ47" s="142"/>
      <c r="DK47" s="143"/>
      <c r="DL47" s="141"/>
      <c r="DM47" s="142"/>
      <c r="DN47" s="142"/>
      <c r="DO47" s="142"/>
      <c r="DP47" s="142"/>
      <c r="DQ47" s="142"/>
      <c r="DR47" s="142"/>
      <c r="DS47" s="142"/>
      <c r="DT47" s="142"/>
      <c r="DU47" s="142"/>
      <c r="DV47" s="142"/>
      <c r="DW47" s="142"/>
      <c r="DX47" s="142"/>
      <c r="DY47" s="142"/>
      <c r="DZ47" s="142"/>
      <c r="EA47" s="142"/>
      <c r="EB47" s="142"/>
      <c r="EC47" s="142"/>
      <c r="ED47" s="142"/>
      <c r="EE47" s="142"/>
      <c r="EF47" s="142"/>
      <c r="EG47" s="142"/>
      <c r="EH47" s="142"/>
      <c r="EI47" s="142"/>
      <c r="EJ47" s="142"/>
      <c r="EK47" s="142"/>
      <c r="EL47" s="142"/>
      <c r="EM47" s="142"/>
      <c r="EN47" s="142"/>
      <c r="EO47" s="142"/>
      <c r="EP47" s="142"/>
      <c r="EQ47" s="142"/>
      <c r="ER47" s="142"/>
      <c r="ES47" s="143"/>
    </row>
    <row r="48" spans="1:149" ht="12.75">
      <c r="A48" s="21"/>
      <c r="B48" s="151" t="s">
        <v>95</v>
      </c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1"/>
      <c r="BK48" s="151"/>
      <c r="BL48" s="151"/>
      <c r="BM48" s="151"/>
      <c r="BN48" s="151"/>
      <c r="BO48" s="151"/>
      <c r="BP48" s="151"/>
      <c r="BQ48" s="151"/>
      <c r="BR48" s="151"/>
      <c r="BS48" s="151"/>
      <c r="BT48" s="152"/>
      <c r="BU48" s="132"/>
      <c r="BV48" s="133"/>
      <c r="BW48" s="133"/>
      <c r="BX48" s="133"/>
      <c r="BY48" s="133"/>
      <c r="BZ48" s="133"/>
      <c r="CA48" s="133"/>
      <c r="CB48" s="133"/>
      <c r="CC48" s="134"/>
      <c r="CD48" s="144"/>
      <c r="CE48" s="145"/>
      <c r="CF48" s="145"/>
      <c r="CG48" s="145"/>
      <c r="CH48" s="145"/>
      <c r="CI48" s="145"/>
      <c r="CJ48" s="145"/>
      <c r="CK48" s="145"/>
      <c r="CL48" s="145"/>
      <c r="CM48" s="145"/>
      <c r="CN48" s="145"/>
      <c r="CO48" s="145"/>
      <c r="CP48" s="145"/>
      <c r="CQ48" s="145"/>
      <c r="CR48" s="145"/>
      <c r="CS48" s="145"/>
      <c r="CT48" s="145"/>
      <c r="CU48" s="145"/>
      <c r="CV48" s="145"/>
      <c r="CW48" s="145"/>
      <c r="CX48" s="145"/>
      <c r="CY48" s="145"/>
      <c r="CZ48" s="145"/>
      <c r="DA48" s="145"/>
      <c r="DB48" s="145"/>
      <c r="DC48" s="145"/>
      <c r="DD48" s="145"/>
      <c r="DE48" s="145"/>
      <c r="DF48" s="145"/>
      <c r="DG48" s="145"/>
      <c r="DH48" s="145"/>
      <c r="DI48" s="145"/>
      <c r="DJ48" s="145"/>
      <c r="DK48" s="146"/>
      <c r="DL48" s="144"/>
      <c r="DM48" s="145"/>
      <c r="DN48" s="145"/>
      <c r="DO48" s="145"/>
      <c r="DP48" s="145"/>
      <c r="DQ48" s="145"/>
      <c r="DR48" s="145"/>
      <c r="DS48" s="145"/>
      <c r="DT48" s="145"/>
      <c r="DU48" s="145"/>
      <c r="DV48" s="145"/>
      <c r="DW48" s="145"/>
      <c r="DX48" s="145"/>
      <c r="DY48" s="145"/>
      <c r="DZ48" s="145"/>
      <c r="EA48" s="145"/>
      <c r="EB48" s="145"/>
      <c r="EC48" s="145"/>
      <c r="ED48" s="145"/>
      <c r="EE48" s="145"/>
      <c r="EF48" s="145"/>
      <c r="EG48" s="145"/>
      <c r="EH48" s="145"/>
      <c r="EI48" s="145"/>
      <c r="EJ48" s="145"/>
      <c r="EK48" s="145"/>
      <c r="EL48" s="145"/>
      <c r="EM48" s="145"/>
      <c r="EN48" s="145"/>
      <c r="EO48" s="145"/>
      <c r="EP48" s="145"/>
      <c r="EQ48" s="145"/>
      <c r="ER48" s="145"/>
      <c r="ES48" s="146"/>
    </row>
    <row r="49" spans="1:149" ht="12.75">
      <c r="A49" s="31"/>
      <c r="B49" s="147" t="s">
        <v>169</v>
      </c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7"/>
      <c r="BR49" s="147"/>
      <c r="BS49" s="147"/>
      <c r="BT49" s="148"/>
      <c r="BU49" s="115" t="s">
        <v>97</v>
      </c>
      <c r="BV49" s="116"/>
      <c r="BW49" s="116"/>
      <c r="BX49" s="116"/>
      <c r="BY49" s="116"/>
      <c r="BZ49" s="116"/>
      <c r="CA49" s="116"/>
      <c r="CB49" s="116"/>
      <c r="CC49" s="117"/>
      <c r="CD49" s="12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119"/>
      <c r="DL49" s="120"/>
      <c r="DM49" s="100"/>
      <c r="DN49" s="100"/>
      <c r="DO49" s="100"/>
      <c r="DP49" s="100"/>
      <c r="DQ49" s="100"/>
      <c r="DR49" s="100"/>
      <c r="DS49" s="100"/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0"/>
      <c r="EE49" s="100"/>
      <c r="EF49" s="100"/>
      <c r="EG49" s="100"/>
      <c r="EH49" s="100"/>
      <c r="EI49" s="100"/>
      <c r="EJ49" s="100"/>
      <c r="EK49" s="100"/>
      <c r="EL49" s="100"/>
      <c r="EM49" s="100"/>
      <c r="EN49" s="100"/>
      <c r="EO49" s="100"/>
      <c r="EP49" s="100"/>
      <c r="EQ49" s="100"/>
      <c r="ER49" s="100"/>
      <c r="ES49" s="119"/>
    </row>
    <row r="50" spans="1:149" ht="12.75">
      <c r="A50" s="31"/>
      <c r="B50" s="147" t="s">
        <v>170</v>
      </c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7"/>
      <c r="BR50" s="147"/>
      <c r="BS50" s="147"/>
      <c r="BT50" s="148"/>
      <c r="BU50" s="115" t="s">
        <v>98</v>
      </c>
      <c r="BV50" s="116"/>
      <c r="BW50" s="116"/>
      <c r="BX50" s="116"/>
      <c r="BY50" s="116"/>
      <c r="BZ50" s="116"/>
      <c r="CA50" s="116"/>
      <c r="CB50" s="116"/>
      <c r="CC50" s="117"/>
      <c r="CD50" s="12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19"/>
      <c r="DL50" s="120"/>
      <c r="DM50" s="100"/>
      <c r="DN50" s="100"/>
      <c r="DO50" s="100"/>
      <c r="DP50" s="100"/>
      <c r="DQ50" s="100"/>
      <c r="DR50" s="100"/>
      <c r="DS50" s="100"/>
      <c r="DT50" s="100"/>
      <c r="DU50" s="100"/>
      <c r="DV50" s="100"/>
      <c r="DW50" s="100"/>
      <c r="DX50" s="100"/>
      <c r="DY50" s="100"/>
      <c r="DZ50" s="100"/>
      <c r="EA50" s="100"/>
      <c r="EB50" s="100"/>
      <c r="EC50" s="100"/>
      <c r="ED50" s="100"/>
      <c r="EE50" s="100"/>
      <c r="EF50" s="100"/>
      <c r="EG50" s="100"/>
      <c r="EH50" s="100"/>
      <c r="EI50" s="100"/>
      <c r="EJ50" s="100"/>
      <c r="EK50" s="100"/>
      <c r="EL50" s="100"/>
      <c r="EM50" s="100"/>
      <c r="EN50" s="100"/>
      <c r="EO50" s="100"/>
      <c r="EP50" s="100"/>
      <c r="EQ50" s="100"/>
      <c r="ER50" s="100"/>
      <c r="ES50" s="119"/>
    </row>
    <row r="51" spans="1:149" ht="12.75">
      <c r="A51" s="31"/>
      <c r="B51" s="121" t="s">
        <v>171</v>
      </c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2"/>
      <c r="BU51" s="115" t="s">
        <v>99</v>
      </c>
      <c r="BV51" s="116"/>
      <c r="BW51" s="116"/>
      <c r="BX51" s="116"/>
      <c r="BY51" s="116"/>
      <c r="BZ51" s="116"/>
      <c r="CA51" s="116"/>
      <c r="CB51" s="116"/>
      <c r="CC51" s="117"/>
      <c r="CD51" s="12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19"/>
      <c r="DL51" s="12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0"/>
      <c r="DW51" s="100"/>
      <c r="DX51" s="100"/>
      <c r="DY51" s="100"/>
      <c r="DZ51" s="100"/>
      <c r="EA51" s="100"/>
      <c r="EB51" s="100"/>
      <c r="EC51" s="100"/>
      <c r="ED51" s="100"/>
      <c r="EE51" s="100"/>
      <c r="EF51" s="100"/>
      <c r="EG51" s="100"/>
      <c r="EH51" s="100"/>
      <c r="EI51" s="100"/>
      <c r="EJ51" s="100"/>
      <c r="EK51" s="100"/>
      <c r="EL51" s="100"/>
      <c r="EM51" s="100"/>
      <c r="EN51" s="100"/>
      <c r="EO51" s="100"/>
      <c r="EP51" s="100"/>
      <c r="EQ51" s="100"/>
      <c r="ER51" s="100"/>
      <c r="ES51" s="119"/>
    </row>
    <row r="52" spans="1:149" ht="12.75">
      <c r="A52" s="31"/>
      <c r="B52" s="121" t="s">
        <v>172</v>
      </c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2"/>
      <c r="BU52" s="115" t="s">
        <v>100</v>
      </c>
      <c r="BV52" s="116"/>
      <c r="BW52" s="116"/>
      <c r="BX52" s="116"/>
      <c r="BY52" s="116"/>
      <c r="BZ52" s="116"/>
      <c r="CA52" s="116"/>
      <c r="CB52" s="116"/>
      <c r="CC52" s="117"/>
      <c r="CD52" s="118">
        <f>'[1]П 1.18.2'!$C$19+'[1]Цеховые'!$D$10+'[1]Общехозяйственные'!$D$14</f>
        <v>275.24427645135876</v>
      </c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19"/>
      <c r="DL52" s="120"/>
      <c r="DM52" s="100"/>
      <c r="DN52" s="100"/>
      <c r="DO52" s="100"/>
      <c r="DP52" s="100"/>
      <c r="DQ52" s="100"/>
      <c r="DR52" s="100"/>
      <c r="DS52" s="100"/>
      <c r="DT52" s="100"/>
      <c r="DU52" s="100"/>
      <c r="DV52" s="100"/>
      <c r="DW52" s="100"/>
      <c r="DX52" s="100"/>
      <c r="DY52" s="100"/>
      <c r="DZ52" s="100"/>
      <c r="EA52" s="100"/>
      <c r="EB52" s="100"/>
      <c r="EC52" s="100"/>
      <c r="ED52" s="100"/>
      <c r="EE52" s="100"/>
      <c r="EF52" s="100"/>
      <c r="EG52" s="100"/>
      <c r="EH52" s="100"/>
      <c r="EI52" s="100"/>
      <c r="EJ52" s="100"/>
      <c r="EK52" s="100"/>
      <c r="EL52" s="100"/>
      <c r="EM52" s="100"/>
      <c r="EN52" s="100"/>
      <c r="EO52" s="100"/>
      <c r="EP52" s="100"/>
      <c r="EQ52" s="100"/>
      <c r="ER52" s="100"/>
      <c r="ES52" s="119"/>
    </row>
    <row r="53" spans="1:149" ht="12.75">
      <c r="A53" s="23"/>
      <c r="B53" s="149" t="s">
        <v>42</v>
      </c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49"/>
      <c r="BR53" s="149"/>
      <c r="BS53" s="149"/>
      <c r="BT53" s="150"/>
      <c r="BU53" s="129" t="s">
        <v>102</v>
      </c>
      <c r="BV53" s="130"/>
      <c r="BW53" s="130"/>
      <c r="BX53" s="130"/>
      <c r="BY53" s="130"/>
      <c r="BZ53" s="130"/>
      <c r="CA53" s="130"/>
      <c r="CB53" s="130"/>
      <c r="CC53" s="131"/>
      <c r="CD53" s="141"/>
      <c r="CE53" s="142"/>
      <c r="CF53" s="142"/>
      <c r="CG53" s="142"/>
      <c r="CH53" s="142"/>
      <c r="CI53" s="142"/>
      <c r="CJ53" s="142"/>
      <c r="CK53" s="142"/>
      <c r="CL53" s="142"/>
      <c r="CM53" s="142"/>
      <c r="CN53" s="142"/>
      <c r="CO53" s="142"/>
      <c r="CP53" s="142"/>
      <c r="CQ53" s="142"/>
      <c r="CR53" s="142"/>
      <c r="CS53" s="142"/>
      <c r="CT53" s="142"/>
      <c r="CU53" s="142"/>
      <c r="CV53" s="142"/>
      <c r="CW53" s="142"/>
      <c r="CX53" s="142"/>
      <c r="CY53" s="142"/>
      <c r="CZ53" s="142"/>
      <c r="DA53" s="142"/>
      <c r="DB53" s="142"/>
      <c r="DC53" s="142"/>
      <c r="DD53" s="142"/>
      <c r="DE53" s="142"/>
      <c r="DF53" s="142"/>
      <c r="DG53" s="142"/>
      <c r="DH53" s="142"/>
      <c r="DI53" s="142"/>
      <c r="DJ53" s="142"/>
      <c r="DK53" s="143"/>
      <c r="DL53" s="141"/>
      <c r="DM53" s="142"/>
      <c r="DN53" s="142"/>
      <c r="DO53" s="142"/>
      <c r="DP53" s="142"/>
      <c r="DQ53" s="142"/>
      <c r="DR53" s="142"/>
      <c r="DS53" s="142"/>
      <c r="DT53" s="142"/>
      <c r="DU53" s="142"/>
      <c r="DV53" s="142"/>
      <c r="DW53" s="142"/>
      <c r="DX53" s="142"/>
      <c r="DY53" s="142"/>
      <c r="DZ53" s="142"/>
      <c r="EA53" s="142"/>
      <c r="EB53" s="142"/>
      <c r="EC53" s="142"/>
      <c r="ED53" s="142"/>
      <c r="EE53" s="142"/>
      <c r="EF53" s="142"/>
      <c r="EG53" s="142"/>
      <c r="EH53" s="142"/>
      <c r="EI53" s="142"/>
      <c r="EJ53" s="142"/>
      <c r="EK53" s="142"/>
      <c r="EL53" s="142"/>
      <c r="EM53" s="142"/>
      <c r="EN53" s="142"/>
      <c r="EO53" s="142"/>
      <c r="EP53" s="142"/>
      <c r="EQ53" s="142"/>
      <c r="ER53" s="142"/>
      <c r="ES53" s="143"/>
    </row>
    <row r="54" spans="1:149" ht="12.75">
      <c r="A54" s="21"/>
      <c r="B54" s="151" t="s">
        <v>101</v>
      </c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1"/>
      <c r="BL54" s="151"/>
      <c r="BM54" s="151"/>
      <c r="BN54" s="151"/>
      <c r="BO54" s="151"/>
      <c r="BP54" s="151"/>
      <c r="BQ54" s="151"/>
      <c r="BR54" s="151"/>
      <c r="BS54" s="151"/>
      <c r="BT54" s="152"/>
      <c r="BU54" s="132"/>
      <c r="BV54" s="133"/>
      <c r="BW54" s="133"/>
      <c r="BX54" s="133"/>
      <c r="BY54" s="133"/>
      <c r="BZ54" s="133"/>
      <c r="CA54" s="133"/>
      <c r="CB54" s="133"/>
      <c r="CC54" s="134"/>
      <c r="CD54" s="144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  <c r="DD54" s="145"/>
      <c r="DE54" s="145"/>
      <c r="DF54" s="145"/>
      <c r="DG54" s="145"/>
      <c r="DH54" s="145"/>
      <c r="DI54" s="145"/>
      <c r="DJ54" s="145"/>
      <c r="DK54" s="146"/>
      <c r="DL54" s="144"/>
      <c r="DM54" s="145"/>
      <c r="DN54" s="145"/>
      <c r="DO54" s="145"/>
      <c r="DP54" s="145"/>
      <c r="DQ54" s="145"/>
      <c r="DR54" s="145"/>
      <c r="DS54" s="145"/>
      <c r="DT54" s="145"/>
      <c r="DU54" s="145"/>
      <c r="DV54" s="145"/>
      <c r="DW54" s="145"/>
      <c r="DX54" s="145"/>
      <c r="DY54" s="145"/>
      <c r="DZ54" s="145"/>
      <c r="EA54" s="145"/>
      <c r="EB54" s="145"/>
      <c r="EC54" s="145"/>
      <c r="ED54" s="145"/>
      <c r="EE54" s="145"/>
      <c r="EF54" s="145"/>
      <c r="EG54" s="145"/>
      <c r="EH54" s="145"/>
      <c r="EI54" s="145"/>
      <c r="EJ54" s="145"/>
      <c r="EK54" s="145"/>
      <c r="EL54" s="145"/>
      <c r="EM54" s="145"/>
      <c r="EN54" s="145"/>
      <c r="EO54" s="145"/>
      <c r="EP54" s="145"/>
      <c r="EQ54" s="145"/>
      <c r="ER54" s="145"/>
      <c r="ES54" s="146"/>
    </row>
    <row r="55" spans="1:149" ht="12.75">
      <c r="A55" s="23"/>
      <c r="B55" s="161" t="s">
        <v>50</v>
      </c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2"/>
      <c r="BU55" s="129" t="s">
        <v>103</v>
      </c>
      <c r="BV55" s="130"/>
      <c r="BW55" s="130"/>
      <c r="BX55" s="130"/>
      <c r="BY55" s="130"/>
      <c r="BZ55" s="130"/>
      <c r="CA55" s="130"/>
      <c r="CB55" s="130"/>
      <c r="CC55" s="131"/>
      <c r="CD55" s="141"/>
      <c r="CE55" s="142"/>
      <c r="CF55" s="142"/>
      <c r="CG55" s="142"/>
      <c r="CH55" s="142"/>
      <c r="CI55" s="142"/>
      <c r="CJ55" s="142"/>
      <c r="CK55" s="142"/>
      <c r="CL55" s="142"/>
      <c r="CM55" s="142"/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2"/>
      <c r="DF55" s="142"/>
      <c r="DG55" s="142"/>
      <c r="DH55" s="142"/>
      <c r="DI55" s="142"/>
      <c r="DJ55" s="142"/>
      <c r="DK55" s="143"/>
      <c r="DL55" s="141"/>
      <c r="DM55" s="142"/>
      <c r="DN55" s="142"/>
      <c r="DO55" s="142"/>
      <c r="DP55" s="142"/>
      <c r="DQ55" s="142"/>
      <c r="DR55" s="142"/>
      <c r="DS55" s="142"/>
      <c r="DT55" s="142"/>
      <c r="DU55" s="142"/>
      <c r="DV55" s="142"/>
      <c r="DW55" s="142"/>
      <c r="DX55" s="142"/>
      <c r="DY55" s="142"/>
      <c r="DZ55" s="142"/>
      <c r="EA55" s="142"/>
      <c r="EB55" s="142"/>
      <c r="EC55" s="142"/>
      <c r="ED55" s="142"/>
      <c r="EE55" s="142"/>
      <c r="EF55" s="142"/>
      <c r="EG55" s="142"/>
      <c r="EH55" s="142"/>
      <c r="EI55" s="142"/>
      <c r="EJ55" s="142"/>
      <c r="EK55" s="142"/>
      <c r="EL55" s="142"/>
      <c r="EM55" s="142"/>
      <c r="EN55" s="142"/>
      <c r="EO55" s="142"/>
      <c r="EP55" s="142"/>
      <c r="EQ55" s="142"/>
      <c r="ER55" s="142"/>
      <c r="ES55" s="143"/>
    </row>
    <row r="56" spans="1:149" ht="26.25" customHeight="1">
      <c r="A56" s="21"/>
      <c r="B56" s="163" t="s">
        <v>173</v>
      </c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4"/>
      <c r="BJ56" s="164"/>
      <c r="BK56" s="164"/>
      <c r="BL56" s="164"/>
      <c r="BM56" s="164"/>
      <c r="BN56" s="164"/>
      <c r="BO56" s="164"/>
      <c r="BP56" s="164"/>
      <c r="BQ56" s="164"/>
      <c r="BR56" s="164"/>
      <c r="BS56" s="164"/>
      <c r="BT56" s="165"/>
      <c r="BU56" s="132"/>
      <c r="BV56" s="133"/>
      <c r="BW56" s="133"/>
      <c r="BX56" s="133"/>
      <c r="BY56" s="133"/>
      <c r="BZ56" s="133"/>
      <c r="CA56" s="133"/>
      <c r="CB56" s="133"/>
      <c r="CC56" s="134"/>
      <c r="CD56" s="144"/>
      <c r="CE56" s="145"/>
      <c r="CF56" s="145"/>
      <c r="CG56" s="145"/>
      <c r="CH56" s="145"/>
      <c r="CI56" s="145"/>
      <c r="CJ56" s="145"/>
      <c r="CK56" s="145"/>
      <c r="CL56" s="145"/>
      <c r="CM56" s="145"/>
      <c r="CN56" s="145"/>
      <c r="CO56" s="145"/>
      <c r="CP56" s="145"/>
      <c r="CQ56" s="145"/>
      <c r="CR56" s="145"/>
      <c r="CS56" s="145"/>
      <c r="CT56" s="145"/>
      <c r="CU56" s="145"/>
      <c r="CV56" s="145"/>
      <c r="CW56" s="145"/>
      <c r="CX56" s="145"/>
      <c r="CY56" s="145"/>
      <c r="CZ56" s="145"/>
      <c r="DA56" s="145"/>
      <c r="DB56" s="145"/>
      <c r="DC56" s="145"/>
      <c r="DD56" s="145"/>
      <c r="DE56" s="145"/>
      <c r="DF56" s="145"/>
      <c r="DG56" s="145"/>
      <c r="DH56" s="145"/>
      <c r="DI56" s="145"/>
      <c r="DJ56" s="145"/>
      <c r="DK56" s="146"/>
      <c r="DL56" s="144"/>
      <c r="DM56" s="145"/>
      <c r="DN56" s="145"/>
      <c r="DO56" s="145"/>
      <c r="DP56" s="145"/>
      <c r="DQ56" s="145"/>
      <c r="DR56" s="145"/>
      <c r="DS56" s="145"/>
      <c r="DT56" s="145"/>
      <c r="DU56" s="145"/>
      <c r="DV56" s="145"/>
      <c r="DW56" s="145"/>
      <c r="DX56" s="145"/>
      <c r="DY56" s="145"/>
      <c r="DZ56" s="145"/>
      <c r="EA56" s="145"/>
      <c r="EB56" s="145"/>
      <c r="EC56" s="145"/>
      <c r="ED56" s="145"/>
      <c r="EE56" s="145"/>
      <c r="EF56" s="145"/>
      <c r="EG56" s="145"/>
      <c r="EH56" s="145"/>
      <c r="EI56" s="145"/>
      <c r="EJ56" s="145"/>
      <c r="EK56" s="145"/>
      <c r="EL56" s="145"/>
      <c r="EM56" s="145"/>
      <c r="EN56" s="145"/>
      <c r="EO56" s="145"/>
      <c r="EP56" s="145"/>
      <c r="EQ56" s="145"/>
      <c r="ER56" s="145"/>
      <c r="ES56" s="146"/>
    </row>
    <row r="57" spans="1:149" ht="12.75">
      <c r="A57" s="31"/>
      <c r="B57" s="147" t="s">
        <v>107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8"/>
      <c r="BU57" s="115" t="s">
        <v>104</v>
      </c>
      <c r="BV57" s="116"/>
      <c r="BW57" s="116"/>
      <c r="BX57" s="116"/>
      <c r="BY57" s="116"/>
      <c r="BZ57" s="116"/>
      <c r="CA57" s="116"/>
      <c r="CB57" s="116"/>
      <c r="CC57" s="117"/>
      <c r="CD57" s="120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00"/>
      <c r="DC57" s="100"/>
      <c r="DD57" s="100"/>
      <c r="DE57" s="100"/>
      <c r="DF57" s="100"/>
      <c r="DG57" s="100"/>
      <c r="DH57" s="100"/>
      <c r="DI57" s="100"/>
      <c r="DJ57" s="100"/>
      <c r="DK57" s="119"/>
      <c r="DL57" s="120"/>
      <c r="DM57" s="100"/>
      <c r="DN57" s="100"/>
      <c r="DO57" s="100"/>
      <c r="DP57" s="100"/>
      <c r="DQ57" s="100"/>
      <c r="DR57" s="100"/>
      <c r="DS57" s="100"/>
      <c r="DT57" s="100"/>
      <c r="DU57" s="100"/>
      <c r="DV57" s="100"/>
      <c r="DW57" s="100"/>
      <c r="DX57" s="100"/>
      <c r="DY57" s="100"/>
      <c r="DZ57" s="100"/>
      <c r="EA57" s="100"/>
      <c r="EB57" s="100"/>
      <c r="EC57" s="100"/>
      <c r="ED57" s="100"/>
      <c r="EE57" s="100"/>
      <c r="EF57" s="100"/>
      <c r="EG57" s="100"/>
      <c r="EH57" s="100"/>
      <c r="EI57" s="100"/>
      <c r="EJ57" s="100"/>
      <c r="EK57" s="100"/>
      <c r="EL57" s="100"/>
      <c r="EM57" s="100"/>
      <c r="EN57" s="100"/>
      <c r="EO57" s="100"/>
      <c r="EP57" s="100"/>
      <c r="EQ57" s="100"/>
      <c r="ER57" s="100"/>
      <c r="ES57" s="119"/>
    </row>
    <row r="58" spans="1:149" ht="12.75">
      <c r="A58" s="31"/>
      <c r="B58" s="147" t="s">
        <v>174</v>
      </c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  <c r="BI58" s="147"/>
      <c r="BJ58" s="147"/>
      <c r="BK58" s="147"/>
      <c r="BL58" s="147"/>
      <c r="BM58" s="147"/>
      <c r="BN58" s="147"/>
      <c r="BO58" s="147"/>
      <c r="BP58" s="147"/>
      <c r="BQ58" s="147"/>
      <c r="BR58" s="147"/>
      <c r="BS58" s="147"/>
      <c r="BT58" s="148"/>
      <c r="BU58" s="115" t="s">
        <v>105</v>
      </c>
      <c r="BV58" s="116"/>
      <c r="BW58" s="116"/>
      <c r="BX58" s="116"/>
      <c r="BY58" s="116"/>
      <c r="BZ58" s="116"/>
      <c r="CA58" s="116"/>
      <c r="CB58" s="116"/>
      <c r="CC58" s="117"/>
      <c r="CD58" s="12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O58" s="100"/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  <c r="CZ58" s="100"/>
      <c r="DA58" s="100"/>
      <c r="DB58" s="100"/>
      <c r="DC58" s="100"/>
      <c r="DD58" s="100"/>
      <c r="DE58" s="100"/>
      <c r="DF58" s="100"/>
      <c r="DG58" s="100"/>
      <c r="DH58" s="100"/>
      <c r="DI58" s="100"/>
      <c r="DJ58" s="100"/>
      <c r="DK58" s="119"/>
      <c r="DL58" s="120"/>
      <c r="DM58" s="100"/>
      <c r="DN58" s="100"/>
      <c r="DO58" s="100"/>
      <c r="DP58" s="100"/>
      <c r="DQ58" s="100"/>
      <c r="DR58" s="100"/>
      <c r="DS58" s="100"/>
      <c r="DT58" s="100"/>
      <c r="DU58" s="100"/>
      <c r="DV58" s="100"/>
      <c r="DW58" s="100"/>
      <c r="DX58" s="100"/>
      <c r="DY58" s="100"/>
      <c r="DZ58" s="100"/>
      <c r="EA58" s="100"/>
      <c r="EB58" s="100"/>
      <c r="EC58" s="100"/>
      <c r="ED58" s="100"/>
      <c r="EE58" s="100"/>
      <c r="EF58" s="100"/>
      <c r="EG58" s="100"/>
      <c r="EH58" s="100"/>
      <c r="EI58" s="100"/>
      <c r="EJ58" s="100"/>
      <c r="EK58" s="100"/>
      <c r="EL58" s="100"/>
      <c r="EM58" s="100"/>
      <c r="EN58" s="100"/>
      <c r="EO58" s="100"/>
      <c r="EP58" s="100"/>
      <c r="EQ58" s="100"/>
      <c r="ER58" s="100"/>
      <c r="ES58" s="119"/>
    </row>
    <row r="59" spans="1:149" ht="12.75">
      <c r="A59" s="31"/>
      <c r="B59" s="147" t="s">
        <v>108</v>
      </c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8"/>
      <c r="BU59" s="115" t="s">
        <v>106</v>
      </c>
      <c r="BV59" s="116"/>
      <c r="BW59" s="116"/>
      <c r="BX59" s="116"/>
      <c r="BY59" s="116"/>
      <c r="BZ59" s="116"/>
      <c r="CA59" s="116"/>
      <c r="CB59" s="116"/>
      <c r="CC59" s="117"/>
      <c r="CD59" s="118">
        <f>CD52</f>
        <v>275.24427645135876</v>
      </c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  <c r="DC59" s="100"/>
      <c r="DD59" s="100"/>
      <c r="DE59" s="100"/>
      <c r="DF59" s="100"/>
      <c r="DG59" s="100"/>
      <c r="DH59" s="100"/>
      <c r="DI59" s="100"/>
      <c r="DJ59" s="100"/>
      <c r="DK59" s="119"/>
      <c r="DL59" s="120"/>
      <c r="DM59" s="100"/>
      <c r="DN59" s="100"/>
      <c r="DO59" s="100"/>
      <c r="DP59" s="100"/>
      <c r="DQ59" s="100"/>
      <c r="DR59" s="100"/>
      <c r="DS59" s="100"/>
      <c r="DT59" s="100"/>
      <c r="DU59" s="100"/>
      <c r="DV59" s="100"/>
      <c r="DW59" s="100"/>
      <c r="DX59" s="100"/>
      <c r="DY59" s="100"/>
      <c r="DZ59" s="100"/>
      <c r="EA59" s="100"/>
      <c r="EB59" s="100"/>
      <c r="EC59" s="100"/>
      <c r="ED59" s="100"/>
      <c r="EE59" s="100"/>
      <c r="EF59" s="100"/>
      <c r="EG59" s="100"/>
      <c r="EH59" s="100"/>
      <c r="EI59" s="100"/>
      <c r="EJ59" s="100"/>
      <c r="EK59" s="100"/>
      <c r="EL59" s="100"/>
      <c r="EM59" s="100"/>
      <c r="EN59" s="100"/>
      <c r="EO59" s="100"/>
      <c r="EP59" s="100"/>
      <c r="EQ59" s="100"/>
      <c r="ER59" s="100"/>
      <c r="ES59" s="119"/>
    </row>
    <row r="60" spans="1:149" ht="12.75">
      <c r="A60" s="112" t="s">
        <v>28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4"/>
      <c r="BU60" s="112" t="s">
        <v>29</v>
      </c>
      <c r="BV60" s="113"/>
      <c r="BW60" s="113"/>
      <c r="BX60" s="113"/>
      <c r="BY60" s="113"/>
      <c r="BZ60" s="113"/>
      <c r="CA60" s="113"/>
      <c r="CB60" s="113"/>
      <c r="CC60" s="114"/>
      <c r="CD60" s="112">
        <v>1</v>
      </c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4"/>
      <c r="DL60" s="112">
        <v>2</v>
      </c>
      <c r="DM60" s="113"/>
      <c r="DN60" s="113"/>
      <c r="DO60" s="113"/>
      <c r="DP60" s="113"/>
      <c r="DQ60" s="113"/>
      <c r="DR60" s="113"/>
      <c r="DS60" s="113"/>
      <c r="DT60" s="113"/>
      <c r="DU60" s="113"/>
      <c r="DV60" s="113"/>
      <c r="DW60" s="113"/>
      <c r="DX60" s="113"/>
      <c r="DY60" s="113"/>
      <c r="DZ60" s="113"/>
      <c r="EA60" s="113"/>
      <c r="EB60" s="113"/>
      <c r="EC60" s="113"/>
      <c r="ED60" s="113"/>
      <c r="EE60" s="113"/>
      <c r="EF60" s="113"/>
      <c r="EG60" s="113"/>
      <c r="EH60" s="113"/>
      <c r="EI60" s="113"/>
      <c r="EJ60" s="113"/>
      <c r="EK60" s="113"/>
      <c r="EL60" s="113"/>
      <c r="EM60" s="113"/>
      <c r="EN60" s="113"/>
      <c r="EO60" s="113"/>
      <c r="EP60" s="113"/>
      <c r="EQ60" s="113"/>
      <c r="ER60" s="113"/>
      <c r="ES60" s="114"/>
    </row>
    <row r="61" spans="1:149" ht="12.75">
      <c r="A61" s="31"/>
      <c r="B61" s="121" t="s">
        <v>175</v>
      </c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2"/>
      <c r="BU61" s="115" t="s">
        <v>109</v>
      </c>
      <c r="BV61" s="116"/>
      <c r="BW61" s="116"/>
      <c r="BX61" s="116"/>
      <c r="BY61" s="116"/>
      <c r="BZ61" s="116"/>
      <c r="CA61" s="116"/>
      <c r="CB61" s="116"/>
      <c r="CC61" s="117"/>
      <c r="CD61" s="12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19"/>
      <c r="DL61" s="120"/>
      <c r="DM61" s="100"/>
      <c r="DN61" s="100"/>
      <c r="DO61" s="100"/>
      <c r="DP61" s="100"/>
      <c r="DQ61" s="100"/>
      <c r="DR61" s="100"/>
      <c r="DS61" s="100"/>
      <c r="DT61" s="100"/>
      <c r="DU61" s="100"/>
      <c r="DV61" s="100"/>
      <c r="DW61" s="100"/>
      <c r="DX61" s="100"/>
      <c r="DY61" s="100"/>
      <c r="DZ61" s="100"/>
      <c r="EA61" s="100"/>
      <c r="EB61" s="100"/>
      <c r="EC61" s="100"/>
      <c r="ED61" s="100"/>
      <c r="EE61" s="100"/>
      <c r="EF61" s="100"/>
      <c r="EG61" s="100"/>
      <c r="EH61" s="100"/>
      <c r="EI61" s="100"/>
      <c r="EJ61" s="100"/>
      <c r="EK61" s="100"/>
      <c r="EL61" s="100"/>
      <c r="EM61" s="100"/>
      <c r="EN61" s="100"/>
      <c r="EO61" s="100"/>
      <c r="EP61" s="100"/>
      <c r="EQ61" s="100"/>
      <c r="ER61" s="100"/>
      <c r="ES61" s="119"/>
    </row>
    <row r="62" spans="1:149" ht="12.75">
      <c r="A62" s="31"/>
      <c r="B62" s="121" t="s">
        <v>176</v>
      </c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2"/>
      <c r="BU62" s="115" t="s">
        <v>110</v>
      </c>
      <c r="BV62" s="116"/>
      <c r="BW62" s="116"/>
      <c r="BX62" s="116"/>
      <c r="BY62" s="116"/>
      <c r="BZ62" s="116"/>
      <c r="CA62" s="116"/>
      <c r="CB62" s="116"/>
      <c r="CC62" s="117"/>
      <c r="CD62" s="118">
        <f>CD87-CD12-CD23-CD35-CD37-CD38-CD40-CD42-CD46-CD52</f>
        <v>10866.146265230083</v>
      </c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  <c r="CX62" s="159"/>
      <c r="CY62" s="159"/>
      <c r="CZ62" s="159"/>
      <c r="DA62" s="159"/>
      <c r="DB62" s="159"/>
      <c r="DC62" s="159"/>
      <c r="DD62" s="159"/>
      <c r="DE62" s="159"/>
      <c r="DF62" s="159"/>
      <c r="DG62" s="159"/>
      <c r="DH62" s="159"/>
      <c r="DI62" s="159"/>
      <c r="DJ62" s="159"/>
      <c r="DK62" s="160"/>
      <c r="DL62" s="12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19"/>
    </row>
    <row r="63" spans="1:149" ht="12.75">
      <c r="A63" s="31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2"/>
      <c r="BU63" s="115" t="s">
        <v>111</v>
      </c>
      <c r="BV63" s="116"/>
      <c r="BW63" s="116"/>
      <c r="BX63" s="116"/>
      <c r="BY63" s="116"/>
      <c r="BZ63" s="116"/>
      <c r="CA63" s="116"/>
      <c r="CB63" s="116"/>
      <c r="CC63" s="117"/>
      <c r="CD63" s="120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  <c r="CO63" s="100"/>
      <c r="CP63" s="100"/>
      <c r="CQ63" s="100"/>
      <c r="CR63" s="100"/>
      <c r="CS63" s="100"/>
      <c r="CT63" s="100"/>
      <c r="CU63" s="100"/>
      <c r="CV63" s="100"/>
      <c r="CW63" s="100"/>
      <c r="CX63" s="100"/>
      <c r="CY63" s="100"/>
      <c r="CZ63" s="100"/>
      <c r="DA63" s="100"/>
      <c r="DB63" s="100"/>
      <c r="DC63" s="100"/>
      <c r="DD63" s="100"/>
      <c r="DE63" s="100"/>
      <c r="DF63" s="100"/>
      <c r="DG63" s="100"/>
      <c r="DH63" s="100"/>
      <c r="DI63" s="100"/>
      <c r="DJ63" s="100"/>
      <c r="DK63" s="119"/>
      <c r="DL63" s="120"/>
      <c r="DM63" s="100"/>
      <c r="DN63" s="100"/>
      <c r="DO63" s="100"/>
      <c r="DP63" s="100"/>
      <c r="DQ63" s="100"/>
      <c r="DR63" s="100"/>
      <c r="DS63" s="100"/>
      <c r="DT63" s="100"/>
      <c r="DU63" s="100"/>
      <c r="DV63" s="100"/>
      <c r="DW63" s="100"/>
      <c r="DX63" s="100"/>
      <c r="DY63" s="100"/>
      <c r="DZ63" s="100"/>
      <c r="EA63" s="100"/>
      <c r="EB63" s="100"/>
      <c r="EC63" s="100"/>
      <c r="ED63" s="100"/>
      <c r="EE63" s="100"/>
      <c r="EF63" s="100"/>
      <c r="EG63" s="100"/>
      <c r="EH63" s="100"/>
      <c r="EI63" s="100"/>
      <c r="EJ63" s="100"/>
      <c r="EK63" s="100"/>
      <c r="EL63" s="100"/>
      <c r="EM63" s="100"/>
      <c r="EN63" s="100"/>
      <c r="EO63" s="100"/>
      <c r="EP63" s="100"/>
      <c r="EQ63" s="100"/>
      <c r="ER63" s="100"/>
      <c r="ES63" s="119"/>
    </row>
    <row r="64" spans="1:149" ht="12.75">
      <c r="A64" s="31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2"/>
      <c r="BU64" s="115" t="s">
        <v>112</v>
      </c>
      <c r="BV64" s="116"/>
      <c r="BW64" s="116"/>
      <c r="BX64" s="116"/>
      <c r="BY64" s="116"/>
      <c r="BZ64" s="116"/>
      <c r="CA64" s="116"/>
      <c r="CB64" s="116"/>
      <c r="CC64" s="117"/>
      <c r="CD64" s="12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19"/>
      <c r="DL64" s="120"/>
      <c r="DM64" s="100"/>
      <c r="DN64" s="100"/>
      <c r="DO64" s="100"/>
      <c r="DP64" s="100"/>
      <c r="DQ64" s="100"/>
      <c r="DR64" s="100"/>
      <c r="DS64" s="100"/>
      <c r="DT64" s="100"/>
      <c r="DU64" s="100"/>
      <c r="DV64" s="100"/>
      <c r="DW64" s="100"/>
      <c r="DX64" s="100"/>
      <c r="DY64" s="100"/>
      <c r="DZ64" s="100"/>
      <c r="EA64" s="100"/>
      <c r="EB64" s="100"/>
      <c r="EC64" s="100"/>
      <c r="ED64" s="100"/>
      <c r="EE64" s="100"/>
      <c r="EF64" s="100"/>
      <c r="EG64" s="100"/>
      <c r="EH64" s="100"/>
      <c r="EI64" s="100"/>
      <c r="EJ64" s="100"/>
      <c r="EK64" s="100"/>
      <c r="EL64" s="100"/>
      <c r="EM64" s="100"/>
      <c r="EN64" s="100"/>
      <c r="EO64" s="100"/>
      <c r="EP64" s="100"/>
      <c r="EQ64" s="100"/>
      <c r="ER64" s="100"/>
      <c r="ES64" s="119"/>
    </row>
    <row r="65" spans="1:149" ht="12.75">
      <c r="A65" s="31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2"/>
      <c r="BU65" s="115" t="s">
        <v>113</v>
      </c>
      <c r="BV65" s="116"/>
      <c r="BW65" s="116"/>
      <c r="BX65" s="116"/>
      <c r="BY65" s="116"/>
      <c r="BZ65" s="116"/>
      <c r="CA65" s="116"/>
      <c r="CB65" s="116"/>
      <c r="CC65" s="117"/>
      <c r="CD65" s="12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0"/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  <c r="CZ65" s="100"/>
      <c r="DA65" s="100"/>
      <c r="DB65" s="100"/>
      <c r="DC65" s="100"/>
      <c r="DD65" s="100"/>
      <c r="DE65" s="100"/>
      <c r="DF65" s="100"/>
      <c r="DG65" s="100"/>
      <c r="DH65" s="100"/>
      <c r="DI65" s="100"/>
      <c r="DJ65" s="100"/>
      <c r="DK65" s="119"/>
      <c r="DL65" s="120"/>
      <c r="DM65" s="100"/>
      <c r="DN65" s="100"/>
      <c r="DO65" s="100"/>
      <c r="DP65" s="100"/>
      <c r="DQ65" s="100"/>
      <c r="DR65" s="100"/>
      <c r="DS65" s="100"/>
      <c r="DT65" s="100"/>
      <c r="DU65" s="100"/>
      <c r="DV65" s="100"/>
      <c r="DW65" s="100"/>
      <c r="DX65" s="100"/>
      <c r="DY65" s="100"/>
      <c r="DZ65" s="100"/>
      <c r="EA65" s="100"/>
      <c r="EB65" s="100"/>
      <c r="EC65" s="100"/>
      <c r="ED65" s="100"/>
      <c r="EE65" s="100"/>
      <c r="EF65" s="100"/>
      <c r="EG65" s="100"/>
      <c r="EH65" s="100"/>
      <c r="EI65" s="100"/>
      <c r="EJ65" s="100"/>
      <c r="EK65" s="100"/>
      <c r="EL65" s="100"/>
      <c r="EM65" s="100"/>
      <c r="EN65" s="100"/>
      <c r="EO65" s="100"/>
      <c r="EP65" s="100"/>
      <c r="EQ65" s="100"/>
      <c r="ER65" s="100"/>
      <c r="ES65" s="119"/>
    </row>
    <row r="66" spans="1:149" ht="12.75">
      <c r="A66" s="31"/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2"/>
      <c r="BU66" s="115" t="s">
        <v>114</v>
      </c>
      <c r="BV66" s="116"/>
      <c r="BW66" s="116"/>
      <c r="BX66" s="116"/>
      <c r="BY66" s="116"/>
      <c r="BZ66" s="116"/>
      <c r="CA66" s="116"/>
      <c r="CB66" s="116"/>
      <c r="CC66" s="117"/>
      <c r="CD66" s="120"/>
      <c r="CE66" s="100"/>
      <c r="CF66" s="100"/>
      <c r="CG66" s="100"/>
      <c r="CH66" s="100"/>
      <c r="CI66" s="100"/>
      <c r="CJ66" s="100"/>
      <c r="CK66" s="100"/>
      <c r="CL66" s="100"/>
      <c r="CM66" s="100"/>
      <c r="CN66" s="100"/>
      <c r="CO66" s="100"/>
      <c r="CP66" s="100"/>
      <c r="CQ66" s="100"/>
      <c r="CR66" s="100"/>
      <c r="CS66" s="100"/>
      <c r="CT66" s="100"/>
      <c r="CU66" s="100"/>
      <c r="CV66" s="100"/>
      <c r="CW66" s="100"/>
      <c r="CX66" s="100"/>
      <c r="CY66" s="100"/>
      <c r="CZ66" s="100"/>
      <c r="DA66" s="100"/>
      <c r="DB66" s="100"/>
      <c r="DC66" s="100"/>
      <c r="DD66" s="100"/>
      <c r="DE66" s="100"/>
      <c r="DF66" s="100"/>
      <c r="DG66" s="100"/>
      <c r="DH66" s="100"/>
      <c r="DI66" s="100"/>
      <c r="DJ66" s="100"/>
      <c r="DK66" s="119"/>
      <c r="DL66" s="120"/>
      <c r="DM66" s="100"/>
      <c r="DN66" s="100"/>
      <c r="DO66" s="100"/>
      <c r="DP66" s="100"/>
      <c r="DQ66" s="100"/>
      <c r="DR66" s="100"/>
      <c r="DS66" s="100"/>
      <c r="DT66" s="100"/>
      <c r="DU66" s="100"/>
      <c r="DV66" s="100"/>
      <c r="DW66" s="100"/>
      <c r="DX66" s="100"/>
      <c r="DY66" s="100"/>
      <c r="DZ66" s="100"/>
      <c r="EA66" s="100"/>
      <c r="EB66" s="100"/>
      <c r="EC66" s="100"/>
      <c r="ED66" s="100"/>
      <c r="EE66" s="100"/>
      <c r="EF66" s="100"/>
      <c r="EG66" s="100"/>
      <c r="EH66" s="100"/>
      <c r="EI66" s="100"/>
      <c r="EJ66" s="100"/>
      <c r="EK66" s="100"/>
      <c r="EL66" s="100"/>
      <c r="EM66" s="100"/>
      <c r="EN66" s="100"/>
      <c r="EO66" s="100"/>
      <c r="EP66" s="100"/>
      <c r="EQ66" s="100"/>
      <c r="ER66" s="100"/>
      <c r="ES66" s="119"/>
    </row>
    <row r="67" spans="1:149" ht="12.75">
      <c r="A67" s="23"/>
      <c r="B67" s="157" t="s">
        <v>115</v>
      </c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  <c r="BC67" s="157"/>
      <c r="BD67" s="157"/>
      <c r="BE67" s="157"/>
      <c r="BF67" s="157"/>
      <c r="BG67" s="157"/>
      <c r="BH67" s="157"/>
      <c r="BI67" s="157"/>
      <c r="BJ67" s="157"/>
      <c r="BK67" s="157"/>
      <c r="BL67" s="157"/>
      <c r="BM67" s="157"/>
      <c r="BN67" s="157"/>
      <c r="BO67" s="157"/>
      <c r="BP67" s="157"/>
      <c r="BQ67" s="157"/>
      <c r="BR67" s="157"/>
      <c r="BS67" s="157"/>
      <c r="BT67" s="158"/>
      <c r="BU67" s="129" t="s">
        <v>116</v>
      </c>
      <c r="BV67" s="130"/>
      <c r="BW67" s="130"/>
      <c r="BX67" s="130"/>
      <c r="BY67" s="130"/>
      <c r="BZ67" s="130"/>
      <c r="CA67" s="130"/>
      <c r="CB67" s="130"/>
      <c r="CC67" s="131"/>
      <c r="CD67" s="141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  <c r="CW67" s="142"/>
      <c r="CX67" s="142"/>
      <c r="CY67" s="142"/>
      <c r="CZ67" s="142"/>
      <c r="DA67" s="142"/>
      <c r="DB67" s="142"/>
      <c r="DC67" s="142"/>
      <c r="DD67" s="142"/>
      <c r="DE67" s="142"/>
      <c r="DF67" s="142"/>
      <c r="DG67" s="142"/>
      <c r="DH67" s="142"/>
      <c r="DI67" s="142"/>
      <c r="DJ67" s="142"/>
      <c r="DK67" s="143"/>
      <c r="DL67" s="141"/>
      <c r="DM67" s="142"/>
      <c r="DN67" s="142"/>
      <c r="DO67" s="142"/>
      <c r="DP67" s="142"/>
      <c r="DQ67" s="142"/>
      <c r="DR67" s="142"/>
      <c r="DS67" s="142"/>
      <c r="DT67" s="142"/>
      <c r="DU67" s="142"/>
      <c r="DV67" s="142"/>
      <c r="DW67" s="142"/>
      <c r="DX67" s="142"/>
      <c r="DY67" s="142"/>
      <c r="DZ67" s="142"/>
      <c r="EA67" s="142"/>
      <c r="EB67" s="142"/>
      <c r="EC67" s="142"/>
      <c r="ED67" s="142"/>
      <c r="EE67" s="142"/>
      <c r="EF67" s="142"/>
      <c r="EG67" s="142"/>
      <c r="EH67" s="142"/>
      <c r="EI67" s="142"/>
      <c r="EJ67" s="142"/>
      <c r="EK67" s="142"/>
      <c r="EL67" s="142"/>
      <c r="EM67" s="142"/>
      <c r="EN67" s="142"/>
      <c r="EO67" s="142"/>
      <c r="EP67" s="142"/>
      <c r="EQ67" s="142"/>
      <c r="ER67" s="142"/>
      <c r="ES67" s="143"/>
    </row>
    <row r="68" spans="1:149" ht="12.75">
      <c r="A68" s="18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 t="s">
        <v>38</v>
      </c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6"/>
      <c r="BU68" s="132"/>
      <c r="BV68" s="133"/>
      <c r="BW68" s="133"/>
      <c r="BX68" s="133"/>
      <c r="BY68" s="133"/>
      <c r="BZ68" s="133"/>
      <c r="CA68" s="133"/>
      <c r="CB68" s="133"/>
      <c r="CC68" s="134"/>
      <c r="CD68" s="144"/>
      <c r="CE68" s="145"/>
      <c r="CF68" s="145"/>
      <c r="CG68" s="145"/>
      <c r="CH68" s="145"/>
      <c r="CI68" s="145"/>
      <c r="CJ68" s="145"/>
      <c r="CK68" s="145"/>
      <c r="CL68" s="145"/>
      <c r="CM68" s="145"/>
      <c r="CN68" s="145"/>
      <c r="CO68" s="145"/>
      <c r="CP68" s="145"/>
      <c r="CQ68" s="145"/>
      <c r="CR68" s="145"/>
      <c r="CS68" s="145"/>
      <c r="CT68" s="145"/>
      <c r="CU68" s="145"/>
      <c r="CV68" s="145"/>
      <c r="CW68" s="145"/>
      <c r="CX68" s="145"/>
      <c r="CY68" s="145"/>
      <c r="CZ68" s="145"/>
      <c r="DA68" s="145"/>
      <c r="DB68" s="145"/>
      <c r="DC68" s="145"/>
      <c r="DD68" s="145"/>
      <c r="DE68" s="145"/>
      <c r="DF68" s="145"/>
      <c r="DG68" s="145"/>
      <c r="DH68" s="145"/>
      <c r="DI68" s="145"/>
      <c r="DJ68" s="145"/>
      <c r="DK68" s="146"/>
      <c r="DL68" s="144"/>
      <c r="DM68" s="145"/>
      <c r="DN68" s="145"/>
      <c r="DO68" s="145"/>
      <c r="DP68" s="145"/>
      <c r="DQ68" s="145"/>
      <c r="DR68" s="145"/>
      <c r="DS68" s="145"/>
      <c r="DT68" s="145"/>
      <c r="DU68" s="145"/>
      <c r="DV68" s="145"/>
      <c r="DW68" s="145"/>
      <c r="DX68" s="145"/>
      <c r="DY68" s="145"/>
      <c r="DZ68" s="145"/>
      <c r="EA68" s="145"/>
      <c r="EB68" s="145"/>
      <c r="EC68" s="145"/>
      <c r="ED68" s="145"/>
      <c r="EE68" s="145"/>
      <c r="EF68" s="145"/>
      <c r="EG68" s="145"/>
      <c r="EH68" s="145"/>
      <c r="EI68" s="145"/>
      <c r="EJ68" s="145"/>
      <c r="EK68" s="145"/>
      <c r="EL68" s="145"/>
      <c r="EM68" s="145"/>
      <c r="EN68" s="145"/>
      <c r="EO68" s="145"/>
      <c r="EP68" s="145"/>
      <c r="EQ68" s="145"/>
      <c r="ER68" s="145"/>
      <c r="ES68" s="146"/>
    </row>
    <row r="69" spans="1:149" ht="12.75">
      <c r="A69" s="21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 t="s">
        <v>37</v>
      </c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8"/>
      <c r="BU69" s="115" t="s">
        <v>117</v>
      </c>
      <c r="BV69" s="116"/>
      <c r="BW69" s="116"/>
      <c r="BX69" s="116"/>
      <c r="BY69" s="116"/>
      <c r="BZ69" s="116"/>
      <c r="CA69" s="116"/>
      <c r="CB69" s="116"/>
      <c r="CC69" s="117"/>
      <c r="CD69" s="120"/>
      <c r="CE69" s="100"/>
      <c r="CF69" s="100"/>
      <c r="CG69" s="100"/>
      <c r="CH69" s="100"/>
      <c r="CI69" s="100"/>
      <c r="CJ69" s="100"/>
      <c r="CK69" s="100"/>
      <c r="CL69" s="100"/>
      <c r="CM69" s="100"/>
      <c r="CN69" s="100"/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  <c r="DJ69" s="100"/>
      <c r="DK69" s="119"/>
      <c r="DL69" s="112" t="s">
        <v>120</v>
      </c>
      <c r="DM69" s="113"/>
      <c r="DN69" s="113"/>
      <c r="DO69" s="113"/>
      <c r="DP69" s="113"/>
      <c r="DQ69" s="113"/>
      <c r="DR69" s="113"/>
      <c r="DS69" s="113"/>
      <c r="DT69" s="113"/>
      <c r="DU69" s="113"/>
      <c r="DV69" s="113"/>
      <c r="DW69" s="113"/>
      <c r="DX69" s="113"/>
      <c r="DY69" s="113"/>
      <c r="DZ69" s="113"/>
      <c r="EA69" s="113"/>
      <c r="EB69" s="113"/>
      <c r="EC69" s="113"/>
      <c r="ED69" s="113"/>
      <c r="EE69" s="113"/>
      <c r="EF69" s="113"/>
      <c r="EG69" s="113"/>
      <c r="EH69" s="113"/>
      <c r="EI69" s="113"/>
      <c r="EJ69" s="113"/>
      <c r="EK69" s="113"/>
      <c r="EL69" s="113"/>
      <c r="EM69" s="113"/>
      <c r="EN69" s="113"/>
      <c r="EO69" s="113"/>
      <c r="EP69" s="113"/>
      <c r="EQ69" s="113"/>
      <c r="ER69" s="113"/>
      <c r="ES69" s="114"/>
    </row>
    <row r="70" spans="1:149" ht="12.75">
      <c r="A70" s="23"/>
      <c r="B70" s="166" t="s">
        <v>177</v>
      </c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  <c r="BI70" s="166"/>
      <c r="BJ70" s="166"/>
      <c r="BK70" s="166"/>
      <c r="BL70" s="166"/>
      <c r="BM70" s="166"/>
      <c r="BN70" s="166"/>
      <c r="BO70" s="166"/>
      <c r="BP70" s="166"/>
      <c r="BQ70" s="166"/>
      <c r="BR70" s="166"/>
      <c r="BS70" s="166"/>
      <c r="BT70" s="167"/>
      <c r="BU70" s="129" t="s">
        <v>118</v>
      </c>
      <c r="BV70" s="130"/>
      <c r="BW70" s="130"/>
      <c r="BX70" s="130"/>
      <c r="BY70" s="130"/>
      <c r="BZ70" s="130"/>
      <c r="CA70" s="130"/>
      <c r="CB70" s="130"/>
      <c r="CC70" s="131"/>
      <c r="CD70" s="141"/>
      <c r="CE70" s="142"/>
      <c r="CF70" s="142"/>
      <c r="CG70" s="142"/>
      <c r="CH70" s="142"/>
      <c r="CI70" s="142"/>
      <c r="CJ70" s="142"/>
      <c r="CK70" s="142"/>
      <c r="CL70" s="142"/>
      <c r="CM70" s="142"/>
      <c r="CN70" s="142"/>
      <c r="CO70" s="142"/>
      <c r="CP70" s="142"/>
      <c r="CQ70" s="142"/>
      <c r="CR70" s="142"/>
      <c r="CS70" s="142"/>
      <c r="CT70" s="142"/>
      <c r="CU70" s="142"/>
      <c r="CV70" s="142"/>
      <c r="CW70" s="142"/>
      <c r="CX70" s="142"/>
      <c r="CY70" s="142"/>
      <c r="CZ70" s="142"/>
      <c r="DA70" s="142"/>
      <c r="DB70" s="142"/>
      <c r="DC70" s="142"/>
      <c r="DD70" s="142"/>
      <c r="DE70" s="142"/>
      <c r="DF70" s="142"/>
      <c r="DG70" s="142"/>
      <c r="DH70" s="142"/>
      <c r="DI70" s="142"/>
      <c r="DJ70" s="142"/>
      <c r="DK70" s="143"/>
      <c r="DL70" s="141"/>
      <c r="DM70" s="142"/>
      <c r="DN70" s="142"/>
      <c r="DO70" s="142"/>
      <c r="DP70" s="142"/>
      <c r="DQ70" s="142"/>
      <c r="DR70" s="142"/>
      <c r="DS70" s="142"/>
      <c r="DT70" s="142"/>
      <c r="DU70" s="142"/>
      <c r="DV70" s="142"/>
      <c r="DW70" s="142"/>
      <c r="DX70" s="142"/>
      <c r="DY70" s="142"/>
      <c r="DZ70" s="142"/>
      <c r="EA70" s="142"/>
      <c r="EB70" s="142"/>
      <c r="EC70" s="142"/>
      <c r="ED70" s="142"/>
      <c r="EE70" s="142"/>
      <c r="EF70" s="142"/>
      <c r="EG70" s="142"/>
      <c r="EH70" s="142"/>
      <c r="EI70" s="142"/>
      <c r="EJ70" s="142"/>
      <c r="EK70" s="142"/>
      <c r="EL70" s="142"/>
      <c r="EM70" s="142"/>
      <c r="EN70" s="142"/>
      <c r="EO70" s="142"/>
      <c r="EP70" s="142"/>
      <c r="EQ70" s="142"/>
      <c r="ER70" s="142"/>
      <c r="ES70" s="143"/>
    </row>
    <row r="71" spans="1:149" ht="12.75">
      <c r="A71" s="18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 t="s">
        <v>38</v>
      </c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  <c r="BO71" s="125"/>
      <c r="BP71" s="125"/>
      <c r="BQ71" s="125"/>
      <c r="BR71" s="125"/>
      <c r="BS71" s="125"/>
      <c r="BT71" s="126"/>
      <c r="BU71" s="132"/>
      <c r="BV71" s="133"/>
      <c r="BW71" s="133"/>
      <c r="BX71" s="133"/>
      <c r="BY71" s="133"/>
      <c r="BZ71" s="133"/>
      <c r="CA71" s="133"/>
      <c r="CB71" s="133"/>
      <c r="CC71" s="134"/>
      <c r="CD71" s="144"/>
      <c r="CE71" s="145"/>
      <c r="CF71" s="145"/>
      <c r="CG71" s="145"/>
      <c r="CH71" s="145"/>
      <c r="CI71" s="145"/>
      <c r="CJ71" s="145"/>
      <c r="CK71" s="145"/>
      <c r="CL71" s="145"/>
      <c r="CM71" s="145"/>
      <c r="CN71" s="145"/>
      <c r="CO71" s="145"/>
      <c r="CP71" s="145"/>
      <c r="CQ71" s="145"/>
      <c r="CR71" s="145"/>
      <c r="CS71" s="145"/>
      <c r="CT71" s="145"/>
      <c r="CU71" s="145"/>
      <c r="CV71" s="145"/>
      <c r="CW71" s="145"/>
      <c r="CX71" s="145"/>
      <c r="CY71" s="145"/>
      <c r="CZ71" s="145"/>
      <c r="DA71" s="145"/>
      <c r="DB71" s="145"/>
      <c r="DC71" s="145"/>
      <c r="DD71" s="145"/>
      <c r="DE71" s="145"/>
      <c r="DF71" s="145"/>
      <c r="DG71" s="145"/>
      <c r="DH71" s="145"/>
      <c r="DI71" s="145"/>
      <c r="DJ71" s="145"/>
      <c r="DK71" s="146"/>
      <c r="DL71" s="144"/>
      <c r="DM71" s="145"/>
      <c r="DN71" s="145"/>
      <c r="DO71" s="145"/>
      <c r="DP71" s="145"/>
      <c r="DQ71" s="145"/>
      <c r="DR71" s="145"/>
      <c r="DS71" s="145"/>
      <c r="DT71" s="145"/>
      <c r="DU71" s="145"/>
      <c r="DV71" s="145"/>
      <c r="DW71" s="145"/>
      <c r="DX71" s="145"/>
      <c r="DY71" s="145"/>
      <c r="DZ71" s="145"/>
      <c r="EA71" s="145"/>
      <c r="EB71" s="145"/>
      <c r="EC71" s="145"/>
      <c r="ED71" s="145"/>
      <c r="EE71" s="145"/>
      <c r="EF71" s="145"/>
      <c r="EG71" s="145"/>
      <c r="EH71" s="145"/>
      <c r="EI71" s="145"/>
      <c r="EJ71" s="145"/>
      <c r="EK71" s="145"/>
      <c r="EL71" s="145"/>
      <c r="EM71" s="145"/>
      <c r="EN71" s="145"/>
      <c r="EO71" s="145"/>
      <c r="EP71" s="145"/>
      <c r="EQ71" s="145"/>
      <c r="ER71" s="145"/>
      <c r="ES71" s="146"/>
    </row>
    <row r="72" spans="1:149" ht="12.75">
      <c r="A72" s="21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 t="s">
        <v>37</v>
      </c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8"/>
      <c r="BU72" s="115" t="s">
        <v>119</v>
      </c>
      <c r="BV72" s="116"/>
      <c r="BW72" s="116"/>
      <c r="BX72" s="116"/>
      <c r="BY72" s="116"/>
      <c r="BZ72" s="116"/>
      <c r="CA72" s="116"/>
      <c r="CB72" s="116"/>
      <c r="CC72" s="117"/>
      <c r="CD72" s="120"/>
      <c r="CE72" s="100"/>
      <c r="CF72" s="100"/>
      <c r="CG72" s="100"/>
      <c r="CH72" s="100"/>
      <c r="CI72" s="100"/>
      <c r="CJ72" s="100"/>
      <c r="CK72" s="100"/>
      <c r="CL72" s="100"/>
      <c r="CM72" s="100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0"/>
      <c r="DF72" s="100"/>
      <c r="DG72" s="100"/>
      <c r="DH72" s="100"/>
      <c r="DI72" s="100"/>
      <c r="DJ72" s="100"/>
      <c r="DK72" s="119"/>
      <c r="DL72" s="112" t="s">
        <v>120</v>
      </c>
      <c r="DM72" s="113"/>
      <c r="DN72" s="113"/>
      <c r="DO72" s="113"/>
      <c r="DP72" s="113"/>
      <c r="DQ72" s="113"/>
      <c r="DR72" s="113"/>
      <c r="DS72" s="113"/>
      <c r="DT72" s="113"/>
      <c r="DU72" s="113"/>
      <c r="DV72" s="113"/>
      <c r="DW72" s="113"/>
      <c r="DX72" s="113"/>
      <c r="DY72" s="113"/>
      <c r="DZ72" s="113"/>
      <c r="EA72" s="113"/>
      <c r="EB72" s="113"/>
      <c r="EC72" s="113"/>
      <c r="ED72" s="113"/>
      <c r="EE72" s="113"/>
      <c r="EF72" s="113"/>
      <c r="EG72" s="113"/>
      <c r="EH72" s="113"/>
      <c r="EI72" s="113"/>
      <c r="EJ72" s="113"/>
      <c r="EK72" s="113"/>
      <c r="EL72" s="113"/>
      <c r="EM72" s="113"/>
      <c r="EN72" s="113"/>
      <c r="EO72" s="113"/>
      <c r="EP72" s="113"/>
      <c r="EQ72" s="113"/>
      <c r="ER72" s="113"/>
      <c r="ES72" s="114"/>
    </row>
    <row r="73" spans="1:149" ht="12.75">
      <c r="A73" s="23"/>
      <c r="B73" s="157" t="s">
        <v>121</v>
      </c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7"/>
      <c r="BT73" s="158"/>
      <c r="BU73" s="129" t="s">
        <v>122</v>
      </c>
      <c r="BV73" s="130"/>
      <c r="BW73" s="130"/>
      <c r="BX73" s="130"/>
      <c r="BY73" s="130"/>
      <c r="BZ73" s="130"/>
      <c r="CA73" s="130"/>
      <c r="CB73" s="130"/>
      <c r="CC73" s="131"/>
      <c r="CD73" s="141"/>
      <c r="CE73" s="142"/>
      <c r="CF73" s="142"/>
      <c r="CG73" s="142"/>
      <c r="CH73" s="142"/>
      <c r="CI73" s="142"/>
      <c r="CJ73" s="142"/>
      <c r="CK73" s="142"/>
      <c r="CL73" s="142"/>
      <c r="CM73" s="142"/>
      <c r="CN73" s="142"/>
      <c r="CO73" s="142"/>
      <c r="CP73" s="142"/>
      <c r="CQ73" s="142"/>
      <c r="CR73" s="142"/>
      <c r="CS73" s="142"/>
      <c r="CT73" s="142"/>
      <c r="CU73" s="142"/>
      <c r="CV73" s="142"/>
      <c r="CW73" s="142"/>
      <c r="CX73" s="142"/>
      <c r="CY73" s="142"/>
      <c r="CZ73" s="142"/>
      <c r="DA73" s="142"/>
      <c r="DB73" s="142"/>
      <c r="DC73" s="142"/>
      <c r="DD73" s="142"/>
      <c r="DE73" s="142"/>
      <c r="DF73" s="142"/>
      <c r="DG73" s="142"/>
      <c r="DH73" s="142"/>
      <c r="DI73" s="142"/>
      <c r="DJ73" s="142"/>
      <c r="DK73" s="143"/>
      <c r="DL73" s="141"/>
      <c r="DM73" s="142"/>
      <c r="DN73" s="142"/>
      <c r="DO73" s="142"/>
      <c r="DP73" s="142"/>
      <c r="DQ73" s="142"/>
      <c r="DR73" s="142"/>
      <c r="DS73" s="142"/>
      <c r="DT73" s="142"/>
      <c r="DU73" s="142"/>
      <c r="DV73" s="142"/>
      <c r="DW73" s="142"/>
      <c r="DX73" s="142"/>
      <c r="DY73" s="142"/>
      <c r="DZ73" s="142"/>
      <c r="EA73" s="142"/>
      <c r="EB73" s="142"/>
      <c r="EC73" s="142"/>
      <c r="ED73" s="142"/>
      <c r="EE73" s="142"/>
      <c r="EF73" s="142"/>
      <c r="EG73" s="142"/>
      <c r="EH73" s="142"/>
      <c r="EI73" s="142"/>
      <c r="EJ73" s="142"/>
      <c r="EK73" s="142"/>
      <c r="EL73" s="142"/>
      <c r="EM73" s="142"/>
      <c r="EN73" s="142"/>
      <c r="EO73" s="142"/>
      <c r="EP73" s="142"/>
      <c r="EQ73" s="142"/>
      <c r="ER73" s="142"/>
      <c r="ES73" s="143"/>
    </row>
    <row r="74" spans="1:149" ht="12.75">
      <c r="A74" s="18"/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 t="s">
        <v>38</v>
      </c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5"/>
      <c r="BL74" s="125"/>
      <c r="BM74" s="125"/>
      <c r="BN74" s="125"/>
      <c r="BO74" s="125"/>
      <c r="BP74" s="125"/>
      <c r="BQ74" s="125"/>
      <c r="BR74" s="125"/>
      <c r="BS74" s="125"/>
      <c r="BT74" s="126"/>
      <c r="BU74" s="132"/>
      <c r="BV74" s="133"/>
      <c r="BW74" s="133"/>
      <c r="BX74" s="133"/>
      <c r="BY74" s="133"/>
      <c r="BZ74" s="133"/>
      <c r="CA74" s="133"/>
      <c r="CB74" s="133"/>
      <c r="CC74" s="134"/>
      <c r="CD74" s="144"/>
      <c r="CE74" s="145"/>
      <c r="CF74" s="145"/>
      <c r="CG74" s="145"/>
      <c r="CH74" s="145"/>
      <c r="CI74" s="145"/>
      <c r="CJ74" s="145"/>
      <c r="CK74" s="145"/>
      <c r="CL74" s="145"/>
      <c r="CM74" s="145"/>
      <c r="CN74" s="145"/>
      <c r="CO74" s="145"/>
      <c r="CP74" s="145"/>
      <c r="CQ74" s="145"/>
      <c r="CR74" s="145"/>
      <c r="CS74" s="145"/>
      <c r="CT74" s="145"/>
      <c r="CU74" s="145"/>
      <c r="CV74" s="145"/>
      <c r="CW74" s="145"/>
      <c r="CX74" s="145"/>
      <c r="CY74" s="145"/>
      <c r="CZ74" s="145"/>
      <c r="DA74" s="145"/>
      <c r="DB74" s="145"/>
      <c r="DC74" s="145"/>
      <c r="DD74" s="145"/>
      <c r="DE74" s="145"/>
      <c r="DF74" s="145"/>
      <c r="DG74" s="145"/>
      <c r="DH74" s="145"/>
      <c r="DI74" s="145"/>
      <c r="DJ74" s="145"/>
      <c r="DK74" s="146"/>
      <c r="DL74" s="144"/>
      <c r="DM74" s="145"/>
      <c r="DN74" s="145"/>
      <c r="DO74" s="145"/>
      <c r="DP74" s="145"/>
      <c r="DQ74" s="145"/>
      <c r="DR74" s="145"/>
      <c r="DS74" s="145"/>
      <c r="DT74" s="145"/>
      <c r="DU74" s="145"/>
      <c r="DV74" s="145"/>
      <c r="DW74" s="145"/>
      <c r="DX74" s="145"/>
      <c r="DY74" s="145"/>
      <c r="DZ74" s="145"/>
      <c r="EA74" s="145"/>
      <c r="EB74" s="145"/>
      <c r="EC74" s="145"/>
      <c r="ED74" s="145"/>
      <c r="EE74" s="145"/>
      <c r="EF74" s="145"/>
      <c r="EG74" s="145"/>
      <c r="EH74" s="145"/>
      <c r="EI74" s="145"/>
      <c r="EJ74" s="145"/>
      <c r="EK74" s="145"/>
      <c r="EL74" s="145"/>
      <c r="EM74" s="145"/>
      <c r="EN74" s="145"/>
      <c r="EO74" s="145"/>
      <c r="EP74" s="145"/>
      <c r="EQ74" s="145"/>
      <c r="ER74" s="145"/>
      <c r="ES74" s="146"/>
    </row>
    <row r="75" spans="1:149" ht="12.75">
      <c r="A75" s="21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 t="s">
        <v>37</v>
      </c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8"/>
      <c r="BU75" s="115" t="s">
        <v>155</v>
      </c>
      <c r="BV75" s="116"/>
      <c r="BW75" s="116"/>
      <c r="BX75" s="116"/>
      <c r="BY75" s="116"/>
      <c r="BZ75" s="116"/>
      <c r="CA75" s="116"/>
      <c r="CB75" s="116"/>
      <c r="CC75" s="117"/>
      <c r="CD75" s="12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  <c r="DJ75" s="100"/>
      <c r="DK75" s="119"/>
      <c r="DL75" s="112" t="s">
        <v>120</v>
      </c>
      <c r="DM75" s="113"/>
      <c r="DN75" s="113"/>
      <c r="DO75" s="113"/>
      <c r="DP75" s="113"/>
      <c r="DQ75" s="113"/>
      <c r="DR75" s="113"/>
      <c r="DS75" s="113"/>
      <c r="DT75" s="113"/>
      <c r="DU75" s="113"/>
      <c r="DV75" s="113"/>
      <c r="DW75" s="113"/>
      <c r="DX75" s="113"/>
      <c r="DY75" s="113"/>
      <c r="DZ75" s="113"/>
      <c r="EA75" s="113"/>
      <c r="EB75" s="113"/>
      <c r="EC75" s="113"/>
      <c r="ED75" s="113"/>
      <c r="EE75" s="113"/>
      <c r="EF75" s="113"/>
      <c r="EG75" s="113"/>
      <c r="EH75" s="113"/>
      <c r="EI75" s="113"/>
      <c r="EJ75" s="113"/>
      <c r="EK75" s="113"/>
      <c r="EL75" s="113"/>
      <c r="EM75" s="113"/>
      <c r="EN75" s="113"/>
      <c r="EO75" s="113"/>
      <c r="EP75" s="113"/>
      <c r="EQ75" s="113"/>
      <c r="ER75" s="113"/>
      <c r="ES75" s="114"/>
    </row>
    <row r="76" spans="1:149" ht="12.75">
      <c r="A76" s="23"/>
      <c r="B76" s="157" t="s">
        <v>123</v>
      </c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  <c r="BC76" s="157"/>
      <c r="BD76" s="157"/>
      <c r="BE76" s="157"/>
      <c r="BF76" s="157"/>
      <c r="BG76" s="157"/>
      <c r="BH76" s="157"/>
      <c r="BI76" s="157"/>
      <c r="BJ76" s="157"/>
      <c r="BK76" s="157"/>
      <c r="BL76" s="157"/>
      <c r="BM76" s="157"/>
      <c r="BN76" s="157"/>
      <c r="BO76" s="157"/>
      <c r="BP76" s="157"/>
      <c r="BQ76" s="157"/>
      <c r="BR76" s="157"/>
      <c r="BS76" s="157"/>
      <c r="BT76" s="158"/>
      <c r="BU76" s="129" t="s">
        <v>124</v>
      </c>
      <c r="BV76" s="130"/>
      <c r="BW76" s="130"/>
      <c r="BX76" s="130"/>
      <c r="BY76" s="130"/>
      <c r="BZ76" s="130"/>
      <c r="CA76" s="130"/>
      <c r="CB76" s="130"/>
      <c r="CC76" s="131"/>
      <c r="CD76" s="141"/>
      <c r="CE76" s="142"/>
      <c r="CF76" s="142"/>
      <c r="CG76" s="142"/>
      <c r="CH76" s="142"/>
      <c r="CI76" s="142"/>
      <c r="CJ76" s="142"/>
      <c r="CK76" s="142"/>
      <c r="CL76" s="142"/>
      <c r="CM76" s="142"/>
      <c r="CN76" s="142"/>
      <c r="CO76" s="142"/>
      <c r="CP76" s="142"/>
      <c r="CQ76" s="142"/>
      <c r="CR76" s="142"/>
      <c r="CS76" s="142"/>
      <c r="CT76" s="142"/>
      <c r="CU76" s="142"/>
      <c r="CV76" s="142"/>
      <c r="CW76" s="142"/>
      <c r="CX76" s="142"/>
      <c r="CY76" s="142"/>
      <c r="CZ76" s="142"/>
      <c r="DA76" s="142"/>
      <c r="DB76" s="142"/>
      <c r="DC76" s="142"/>
      <c r="DD76" s="142"/>
      <c r="DE76" s="142"/>
      <c r="DF76" s="142"/>
      <c r="DG76" s="142"/>
      <c r="DH76" s="142"/>
      <c r="DI76" s="142"/>
      <c r="DJ76" s="142"/>
      <c r="DK76" s="143"/>
      <c r="DL76" s="141"/>
      <c r="DM76" s="142"/>
      <c r="DN76" s="142"/>
      <c r="DO76" s="142"/>
      <c r="DP76" s="142"/>
      <c r="DQ76" s="142"/>
      <c r="DR76" s="142"/>
      <c r="DS76" s="142"/>
      <c r="DT76" s="142"/>
      <c r="DU76" s="142"/>
      <c r="DV76" s="142"/>
      <c r="DW76" s="142"/>
      <c r="DX76" s="142"/>
      <c r="DY76" s="142"/>
      <c r="DZ76" s="142"/>
      <c r="EA76" s="142"/>
      <c r="EB76" s="142"/>
      <c r="EC76" s="142"/>
      <c r="ED76" s="142"/>
      <c r="EE76" s="142"/>
      <c r="EF76" s="142"/>
      <c r="EG76" s="142"/>
      <c r="EH76" s="142"/>
      <c r="EI76" s="142"/>
      <c r="EJ76" s="142"/>
      <c r="EK76" s="142"/>
      <c r="EL76" s="142"/>
      <c r="EM76" s="142"/>
      <c r="EN76" s="142"/>
      <c r="EO76" s="142"/>
      <c r="EP76" s="142"/>
      <c r="EQ76" s="142"/>
      <c r="ER76" s="142"/>
      <c r="ES76" s="143"/>
    </row>
    <row r="77" spans="1:149" ht="12.75">
      <c r="A77" s="18"/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 t="s">
        <v>38</v>
      </c>
      <c r="AO77" s="125"/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5"/>
      <c r="BC77" s="125"/>
      <c r="BD77" s="125"/>
      <c r="BE77" s="125"/>
      <c r="BF77" s="125"/>
      <c r="BG77" s="125"/>
      <c r="BH77" s="125"/>
      <c r="BI77" s="125"/>
      <c r="BJ77" s="125"/>
      <c r="BK77" s="125"/>
      <c r="BL77" s="125"/>
      <c r="BM77" s="125"/>
      <c r="BN77" s="125"/>
      <c r="BO77" s="125"/>
      <c r="BP77" s="125"/>
      <c r="BQ77" s="125"/>
      <c r="BR77" s="125"/>
      <c r="BS77" s="125"/>
      <c r="BT77" s="126"/>
      <c r="BU77" s="132"/>
      <c r="BV77" s="133"/>
      <c r="BW77" s="133"/>
      <c r="BX77" s="133"/>
      <c r="BY77" s="133"/>
      <c r="BZ77" s="133"/>
      <c r="CA77" s="133"/>
      <c r="CB77" s="133"/>
      <c r="CC77" s="134"/>
      <c r="CD77" s="144"/>
      <c r="CE77" s="145"/>
      <c r="CF77" s="145"/>
      <c r="CG77" s="145"/>
      <c r="CH77" s="145"/>
      <c r="CI77" s="145"/>
      <c r="CJ77" s="145"/>
      <c r="CK77" s="145"/>
      <c r="CL77" s="145"/>
      <c r="CM77" s="145"/>
      <c r="CN77" s="145"/>
      <c r="CO77" s="145"/>
      <c r="CP77" s="145"/>
      <c r="CQ77" s="145"/>
      <c r="CR77" s="145"/>
      <c r="CS77" s="145"/>
      <c r="CT77" s="145"/>
      <c r="CU77" s="145"/>
      <c r="CV77" s="145"/>
      <c r="CW77" s="145"/>
      <c r="CX77" s="145"/>
      <c r="CY77" s="145"/>
      <c r="CZ77" s="145"/>
      <c r="DA77" s="145"/>
      <c r="DB77" s="145"/>
      <c r="DC77" s="145"/>
      <c r="DD77" s="145"/>
      <c r="DE77" s="145"/>
      <c r="DF77" s="145"/>
      <c r="DG77" s="145"/>
      <c r="DH77" s="145"/>
      <c r="DI77" s="145"/>
      <c r="DJ77" s="145"/>
      <c r="DK77" s="146"/>
      <c r="DL77" s="144"/>
      <c r="DM77" s="145"/>
      <c r="DN77" s="145"/>
      <c r="DO77" s="145"/>
      <c r="DP77" s="145"/>
      <c r="DQ77" s="145"/>
      <c r="DR77" s="145"/>
      <c r="DS77" s="145"/>
      <c r="DT77" s="145"/>
      <c r="DU77" s="145"/>
      <c r="DV77" s="145"/>
      <c r="DW77" s="145"/>
      <c r="DX77" s="145"/>
      <c r="DY77" s="145"/>
      <c r="DZ77" s="145"/>
      <c r="EA77" s="145"/>
      <c r="EB77" s="145"/>
      <c r="EC77" s="145"/>
      <c r="ED77" s="145"/>
      <c r="EE77" s="145"/>
      <c r="EF77" s="145"/>
      <c r="EG77" s="145"/>
      <c r="EH77" s="145"/>
      <c r="EI77" s="145"/>
      <c r="EJ77" s="145"/>
      <c r="EK77" s="145"/>
      <c r="EL77" s="145"/>
      <c r="EM77" s="145"/>
      <c r="EN77" s="145"/>
      <c r="EO77" s="145"/>
      <c r="EP77" s="145"/>
      <c r="EQ77" s="145"/>
      <c r="ER77" s="145"/>
      <c r="ES77" s="146"/>
    </row>
    <row r="78" spans="1:149" ht="12.75">
      <c r="A78" s="21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 t="s">
        <v>37</v>
      </c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7"/>
      <c r="BI78" s="127"/>
      <c r="BJ78" s="127"/>
      <c r="BK78" s="127"/>
      <c r="BL78" s="127"/>
      <c r="BM78" s="127"/>
      <c r="BN78" s="127"/>
      <c r="BO78" s="127"/>
      <c r="BP78" s="127"/>
      <c r="BQ78" s="127"/>
      <c r="BR78" s="127"/>
      <c r="BS78" s="127"/>
      <c r="BT78" s="128"/>
      <c r="BU78" s="115" t="s">
        <v>125</v>
      </c>
      <c r="BV78" s="116"/>
      <c r="BW78" s="116"/>
      <c r="BX78" s="116"/>
      <c r="BY78" s="116"/>
      <c r="BZ78" s="116"/>
      <c r="CA78" s="116"/>
      <c r="CB78" s="116"/>
      <c r="CC78" s="117"/>
      <c r="CD78" s="120"/>
      <c r="CE78" s="100"/>
      <c r="CF78" s="100"/>
      <c r="CG78" s="100"/>
      <c r="CH78" s="100"/>
      <c r="CI78" s="100"/>
      <c r="CJ78" s="100"/>
      <c r="CK78" s="100"/>
      <c r="CL78" s="100"/>
      <c r="CM78" s="100"/>
      <c r="CN78" s="100"/>
      <c r="CO78" s="100"/>
      <c r="CP78" s="100"/>
      <c r="CQ78" s="100"/>
      <c r="CR78" s="100"/>
      <c r="CS78" s="100"/>
      <c r="CT78" s="100"/>
      <c r="CU78" s="100"/>
      <c r="CV78" s="100"/>
      <c r="CW78" s="100"/>
      <c r="CX78" s="100"/>
      <c r="CY78" s="100"/>
      <c r="CZ78" s="100"/>
      <c r="DA78" s="100"/>
      <c r="DB78" s="100"/>
      <c r="DC78" s="100"/>
      <c r="DD78" s="100"/>
      <c r="DE78" s="100"/>
      <c r="DF78" s="100"/>
      <c r="DG78" s="100"/>
      <c r="DH78" s="100"/>
      <c r="DI78" s="100"/>
      <c r="DJ78" s="100"/>
      <c r="DK78" s="119"/>
      <c r="DL78" s="112" t="s">
        <v>120</v>
      </c>
      <c r="DM78" s="113"/>
      <c r="DN78" s="113"/>
      <c r="DO78" s="113"/>
      <c r="DP78" s="113"/>
      <c r="DQ78" s="113"/>
      <c r="DR78" s="113"/>
      <c r="DS78" s="113"/>
      <c r="DT78" s="113"/>
      <c r="DU78" s="113"/>
      <c r="DV78" s="113"/>
      <c r="DW78" s="113"/>
      <c r="DX78" s="113"/>
      <c r="DY78" s="113"/>
      <c r="DZ78" s="113"/>
      <c r="EA78" s="113"/>
      <c r="EB78" s="113"/>
      <c r="EC78" s="113"/>
      <c r="ED78" s="113"/>
      <c r="EE78" s="113"/>
      <c r="EF78" s="113"/>
      <c r="EG78" s="113"/>
      <c r="EH78" s="113"/>
      <c r="EI78" s="113"/>
      <c r="EJ78" s="113"/>
      <c r="EK78" s="113"/>
      <c r="EL78" s="113"/>
      <c r="EM78" s="113"/>
      <c r="EN78" s="113"/>
      <c r="EO78" s="113"/>
      <c r="EP78" s="113"/>
      <c r="EQ78" s="113"/>
      <c r="ER78" s="113"/>
      <c r="ES78" s="114"/>
    </row>
    <row r="79" spans="1:149" ht="15.75" customHeight="1">
      <c r="A79" s="168" t="s">
        <v>126</v>
      </c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R79" s="169"/>
      <c r="AS79" s="169"/>
      <c r="AT79" s="169"/>
      <c r="AU79" s="169"/>
      <c r="AV79" s="169"/>
      <c r="AW79" s="169"/>
      <c r="AX79" s="169"/>
      <c r="AY79" s="169"/>
      <c r="AZ79" s="169"/>
      <c r="BA79" s="169"/>
      <c r="BB79" s="169"/>
      <c r="BC79" s="169"/>
      <c r="BD79" s="169"/>
      <c r="BE79" s="169"/>
      <c r="BF79" s="169"/>
      <c r="BG79" s="169"/>
      <c r="BH79" s="169"/>
      <c r="BI79" s="169"/>
      <c r="BJ79" s="169"/>
      <c r="BK79" s="169"/>
      <c r="BL79" s="169"/>
      <c r="BM79" s="169"/>
      <c r="BN79" s="169"/>
      <c r="BO79" s="169"/>
      <c r="BP79" s="169"/>
      <c r="BQ79" s="169"/>
      <c r="BR79" s="169"/>
      <c r="BS79" s="169"/>
      <c r="BT79" s="169"/>
      <c r="BU79" s="169"/>
      <c r="BV79" s="169"/>
      <c r="BW79" s="169"/>
      <c r="BX79" s="169"/>
      <c r="BY79" s="169"/>
      <c r="BZ79" s="169"/>
      <c r="CA79" s="169"/>
      <c r="CB79" s="169"/>
      <c r="CC79" s="169"/>
      <c r="CD79" s="169"/>
      <c r="CE79" s="169"/>
      <c r="CF79" s="169"/>
      <c r="CG79" s="169"/>
      <c r="CH79" s="169"/>
      <c r="CI79" s="169"/>
      <c r="CJ79" s="169"/>
      <c r="CK79" s="169"/>
      <c r="CL79" s="169"/>
      <c r="CM79" s="169"/>
      <c r="CN79" s="169"/>
      <c r="CO79" s="169"/>
      <c r="CP79" s="169"/>
      <c r="CQ79" s="169"/>
      <c r="CR79" s="169"/>
      <c r="CS79" s="169"/>
      <c r="CT79" s="169"/>
      <c r="CU79" s="169"/>
      <c r="CV79" s="169"/>
      <c r="CW79" s="169"/>
      <c r="CX79" s="169"/>
      <c r="CY79" s="169"/>
      <c r="CZ79" s="169"/>
      <c r="DA79" s="169"/>
      <c r="DB79" s="169"/>
      <c r="DC79" s="169"/>
      <c r="DD79" s="169"/>
      <c r="DE79" s="169"/>
      <c r="DF79" s="169"/>
      <c r="DG79" s="169"/>
      <c r="DH79" s="169"/>
      <c r="DI79" s="169"/>
      <c r="DJ79" s="169"/>
      <c r="DK79" s="169"/>
      <c r="DL79" s="169"/>
      <c r="DM79" s="169"/>
      <c r="DN79" s="169"/>
      <c r="DO79" s="169"/>
      <c r="DP79" s="169"/>
      <c r="DQ79" s="169"/>
      <c r="DR79" s="169"/>
      <c r="DS79" s="169"/>
      <c r="DT79" s="169"/>
      <c r="DU79" s="169"/>
      <c r="DV79" s="169"/>
      <c r="DW79" s="169"/>
      <c r="DX79" s="169"/>
      <c r="DY79" s="169"/>
      <c r="DZ79" s="169"/>
      <c r="EA79" s="169"/>
      <c r="EB79" s="169"/>
      <c r="EC79" s="169"/>
      <c r="ED79" s="169"/>
      <c r="EE79" s="169"/>
      <c r="EF79" s="169"/>
      <c r="EG79" s="169"/>
      <c r="EH79" s="169"/>
      <c r="EI79" s="169"/>
      <c r="EJ79" s="169"/>
      <c r="EK79" s="169"/>
      <c r="EL79" s="169"/>
      <c r="EM79" s="169"/>
      <c r="EN79" s="169"/>
      <c r="EO79" s="169"/>
      <c r="EP79" s="169"/>
      <c r="EQ79" s="169"/>
      <c r="ER79" s="169"/>
      <c r="ES79" s="170"/>
    </row>
    <row r="80" spans="1:149" ht="12.75">
      <c r="A80" s="31"/>
      <c r="B80" s="121" t="s">
        <v>127</v>
      </c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2"/>
      <c r="BU80" s="115" t="s">
        <v>128</v>
      </c>
      <c r="BV80" s="116"/>
      <c r="BW80" s="116"/>
      <c r="BX80" s="116"/>
      <c r="BY80" s="116"/>
      <c r="BZ80" s="116"/>
      <c r="CA80" s="116"/>
      <c r="CB80" s="116"/>
      <c r="CC80" s="117"/>
      <c r="CD80" s="120"/>
      <c r="CE80" s="100"/>
      <c r="CF80" s="100"/>
      <c r="CG80" s="100"/>
      <c r="CH80" s="100"/>
      <c r="CI80" s="100"/>
      <c r="CJ80" s="100"/>
      <c r="CK80" s="100"/>
      <c r="CL80" s="100"/>
      <c r="CM80" s="100"/>
      <c r="CN80" s="100"/>
      <c r="CO80" s="100"/>
      <c r="CP80" s="100"/>
      <c r="CQ80" s="100"/>
      <c r="CR80" s="100"/>
      <c r="CS80" s="100"/>
      <c r="CT80" s="100"/>
      <c r="CU80" s="100"/>
      <c r="CV80" s="100"/>
      <c r="CW80" s="100"/>
      <c r="CX80" s="100"/>
      <c r="CY80" s="100"/>
      <c r="CZ80" s="100"/>
      <c r="DA80" s="100"/>
      <c r="DB80" s="100"/>
      <c r="DC80" s="100"/>
      <c r="DD80" s="100"/>
      <c r="DE80" s="100"/>
      <c r="DF80" s="100"/>
      <c r="DG80" s="100"/>
      <c r="DH80" s="100"/>
      <c r="DI80" s="100"/>
      <c r="DJ80" s="100"/>
      <c r="DK80" s="119"/>
      <c r="DL80" s="120"/>
      <c r="DM80" s="100"/>
      <c r="DN80" s="100"/>
      <c r="DO80" s="100"/>
      <c r="DP80" s="100"/>
      <c r="DQ80" s="100"/>
      <c r="DR80" s="100"/>
      <c r="DS80" s="100"/>
      <c r="DT80" s="100"/>
      <c r="DU80" s="100"/>
      <c r="DV80" s="100"/>
      <c r="DW80" s="100"/>
      <c r="DX80" s="100"/>
      <c r="DY80" s="100"/>
      <c r="DZ80" s="100"/>
      <c r="EA80" s="100"/>
      <c r="EB80" s="100"/>
      <c r="EC80" s="100"/>
      <c r="ED80" s="100"/>
      <c r="EE80" s="100"/>
      <c r="EF80" s="100"/>
      <c r="EG80" s="100"/>
      <c r="EH80" s="100"/>
      <c r="EI80" s="100"/>
      <c r="EJ80" s="100"/>
      <c r="EK80" s="100"/>
      <c r="EL80" s="100"/>
      <c r="EM80" s="100"/>
      <c r="EN80" s="100"/>
      <c r="EO80" s="100"/>
      <c r="EP80" s="100"/>
      <c r="EQ80" s="100"/>
      <c r="ER80" s="100"/>
      <c r="ES80" s="119"/>
    </row>
    <row r="81" spans="1:149" ht="26.25" customHeight="1">
      <c r="A81" s="31"/>
      <c r="B81" s="121" t="s">
        <v>129</v>
      </c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2"/>
      <c r="BU81" s="115" t="s">
        <v>130</v>
      </c>
      <c r="BV81" s="116"/>
      <c r="BW81" s="116"/>
      <c r="BX81" s="116"/>
      <c r="BY81" s="116"/>
      <c r="BZ81" s="116"/>
      <c r="CA81" s="116"/>
      <c r="CB81" s="116"/>
      <c r="CC81" s="117"/>
      <c r="CD81" s="120"/>
      <c r="CE81" s="100"/>
      <c r="CF81" s="100"/>
      <c r="CG81" s="100"/>
      <c r="CH81" s="100"/>
      <c r="CI81" s="100"/>
      <c r="CJ81" s="100"/>
      <c r="CK81" s="100"/>
      <c r="CL81" s="100"/>
      <c r="CM81" s="100"/>
      <c r="CN81" s="100"/>
      <c r="CO81" s="100"/>
      <c r="CP81" s="100"/>
      <c r="CQ81" s="100"/>
      <c r="CR81" s="100"/>
      <c r="CS81" s="100"/>
      <c r="CT81" s="100"/>
      <c r="CU81" s="100"/>
      <c r="CV81" s="100"/>
      <c r="CW81" s="100"/>
      <c r="CX81" s="100"/>
      <c r="CY81" s="100"/>
      <c r="CZ81" s="100"/>
      <c r="DA81" s="100"/>
      <c r="DB81" s="100"/>
      <c r="DC81" s="100"/>
      <c r="DD81" s="100"/>
      <c r="DE81" s="100"/>
      <c r="DF81" s="100"/>
      <c r="DG81" s="100"/>
      <c r="DH81" s="100"/>
      <c r="DI81" s="100"/>
      <c r="DJ81" s="100"/>
      <c r="DK81" s="119"/>
      <c r="DL81" s="120"/>
      <c r="DM81" s="100"/>
      <c r="DN81" s="100"/>
      <c r="DO81" s="100"/>
      <c r="DP81" s="100"/>
      <c r="DQ81" s="100"/>
      <c r="DR81" s="100"/>
      <c r="DS81" s="100"/>
      <c r="DT81" s="100"/>
      <c r="DU81" s="100"/>
      <c r="DV81" s="100"/>
      <c r="DW81" s="100"/>
      <c r="DX81" s="100"/>
      <c r="DY81" s="100"/>
      <c r="DZ81" s="100"/>
      <c r="EA81" s="100"/>
      <c r="EB81" s="100"/>
      <c r="EC81" s="100"/>
      <c r="ED81" s="100"/>
      <c r="EE81" s="100"/>
      <c r="EF81" s="100"/>
      <c r="EG81" s="100"/>
      <c r="EH81" s="100"/>
      <c r="EI81" s="100"/>
      <c r="EJ81" s="100"/>
      <c r="EK81" s="100"/>
      <c r="EL81" s="100"/>
      <c r="EM81" s="100"/>
      <c r="EN81" s="100"/>
      <c r="EO81" s="100"/>
      <c r="EP81" s="100"/>
      <c r="EQ81" s="100"/>
      <c r="ER81" s="100"/>
      <c r="ES81" s="119"/>
    </row>
    <row r="82" spans="1:149" ht="12.75">
      <c r="A82" s="31"/>
      <c r="B82" s="171" t="s">
        <v>178</v>
      </c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  <c r="AG82" s="171"/>
      <c r="AH82" s="171"/>
      <c r="AI82" s="171"/>
      <c r="AJ82" s="171"/>
      <c r="AK82" s="171"/>
      <c r="AL82" s="171"/>
      <c r="AM82" s="171"/>
      <c r="AN82" s="171"/>
      <c r="AO82" s="171"/>
      <c r="AP82" s="171"/>
      <c r="AQ82" s="171"/>
      <c r="AR82" s="171"/>
      <c r="AS82" s="171"/>
      <c r="AT82" s="171"/>
      <c r="AU82" s="171"/>
      <c r="AV82" s="171"/>
      <c r="AW82" s="171"/>
      <c r="AX82" s="171"/>
      <c r="AY82" s="171"/>
      <c r="AZ82" s="171"/>
      <c r="BA82" s="171"/>
      <c r="BB82" s="171"/>
      <c r="BC82" s="171"/>
      <c r="BD82" s="171"/>
      <c r="BE82" s="171"/>
      <c r="BF82" s="171"/>
      <c r="BG82" s="171"/>
      <c r="BH82" s="171"/>
      <c r="BI82" s="171"/>
      <c r="BJ82" s="171"/>
      <c r="BK82" s="171"/>
      <c r="BL82" s="171"/>
      <c r="BM82" s="171"/>
      <c r="BN82" s="171"/>
      <c r="BO82" s="171"/>
      <c r="BP82" s="171"/>
      <c r="BQ82" s="171"/>
      <c r="BR82" s="171"/>
      <c r="BS82" s="171"/>
      <c r="BT82" s="172"/>
      <c r="BU82" s="115" t="s">
        <v>131</v>
      </c>
      <c r="BV82" s="116"/>
      <c r="BW82" s="116"/>
      <c r="BX82" s="116"/>
      <c r="BY82" s="116"/>
      <c r="BZ82" s="116"/>
      <c r="CA82" s="116"/>
      <c r="CB82" s="116"/>
      <c r="CC82" s="117"/>
      <c r="CD82" s="120"/>
      <c r="CE82" s="100"/>
      <c r="CF82" s="100"/>
      <c r="CG82" s="100"/>
      <c r="CH82" s="100"/>
      <c r="CI82" s="100"/>
      <c r="CJ82" s="100"/>
      <c r="CK82" s="100"/>
      <c r="CL82" s="100"/>
      <c r="CM82" s="100"/>
      <c r="CN82" s="100"/>
      <c r="CO82" s="100"/>
      <c r="CP82" s="100"/>
      <c r="CQ82" s="100"/>
      <c r="CR82" s="100"/>
      <c r="CS82" s="100"/>
      <c r="CT82" s="100"/>
      <c r="CU82" s="100"/>
      <c r="CV82" s="100"/>
      <c r="CW82" s="100"/>
      <c r="CX82" s="100"/>
      <c r="CY82" s="100"/>
      <c r="CZ82" s="100"/>
      <c r="DA82" s="100"/>
      <c r="DB82" s="100"/>
      <c r="DC82" s="100"/>
      <c r="DD82" s="100"/>
      <c r="DE82" s="100"/>
      <c r="DF82" s="100"/>
      <c r="DG82" s="100"/>
      <c r="DH82" s="100"/>
      <c r="DI82" s="100"/>
      <c r="DJ82" s="100"/>
      <c r="DK82" s="119"/>
      <c r="DL82" s="120"/>
      <c r="DM82" s="100"/>
      <c r="DN82" s="100"/>
      <c r="DO82" s="100"/>
      <c r="DP82" s="100"/>
      <c r="DQ82" s="100"/>
      <c r="DR82" s="100"/>
      <c r="DS82" s="100"/>
      <c r="DT82" s="100"/>
      <c r="DU82" s="100"/>
      <c r="DV82" s="100"/>
      <c r="DW82" s="100"/>
      <c r="DX82" s="100"/>
      <c r="DY82" s="100"/>
      <c r="DZ82" s="100"/>
      <c r="EA82" s="100"/>
      <c r="EB82" s="100"/>
      <c r="EC82" s="100"/>
      <c r="ED82" s="100"/>
      <c r="EE82" s="100"/>
      <c r="EF82" s="100"/>
      <c r="EG82" s="100"/>
      <c r="EH82" s="100"/>
      <c r="EI82" s="100"/>
      <c r="EJ82" s="100"/>
      <c r="EK82" s="100"/>
      <c r="EL82" s="100"/>
      <c r="EM82" s="100"/>
      <c r="EN82" s="100"/>
      <c r="EO82" s="100"/>
      <c r="EP82" s="100"/>
      <c r="EQ82" s="100"/>
      <c r="ER82" s="100"/>
      <c r="ES82" s="119"/>
    </row>
    <row r="83" spans="1:149" ht="12.75">
      <c r="A83" s="31"/>
      <c r="B83" s="121" t="s">
        <v>132</v>
      </c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2"/>
      <c r="BU83" s="115" t="s">
        <v>133</v>
      </c>
      <c r="BV83" s="116"/>
      <c r="BW83" s="116"/>
      <c r="BX83" s="116"/>
      <c r="BY83" s="116"/>
      <c r="BZ83" s="116"/>
      <c r="CA83" s="116"/>
      <c r="CB83" s="116"/>
      <c r="CC83" s="117"/>
      <c r="CD83" s="120"/>
      <c r="CE83" s="100"/>
      <c r="CF83" s="100"/>
      <c r="CG83" s="100"/>
      <c r="CH83" s="100"/>
      <c r="CI83" s="100"/>
      <c r="CJ83" s="100"/>
      <c r="CK83" s="100"/>
      <c r="CL83" s="100"/>
      <c r="CM83" s="100"/>
      <c r="CN83" s="100"/>
      <c r="CO83" s="100"/>
      <c r="CP83" s="100"/>
      <c r="CQ83" s="100"/>
      <c r="CR83" s="100"/>
      <c r="CS83" s="100"/>
      <c r="CT83" s="100"/>
      <c r="CU83" s="100"/>
      <c r="CV83" s="100"/>
      <c r="CW83" s="100"/>
      <c r="CX83" s="100"/>
      <c r="CY83" s="100"/>
      <c r="CZ83" s="100"/>
      <c r="DA83" s="100"/>
      <c r="DB83" s="100"/>
      <c r="DC83" s="100"/>
      <c r="DD83" s="100"/>
      <c r="DE83" s="100"/>
      <c r="DF83" s="100"/>
      <c r="DG83" s="100"/>
      <c r="DH83" s="100"/>
      <c r="DI83" s="100"/>
      <c r="DJ83" s="100"/>
      <c r="DK83" s="119"/>
      <c r="DL83" s="120"/>
      <c r="DM83" s="100"/>
      <c r="DN83" s="100"/>
      <c r="DO83" s="100"/>
      <c r="DP83" s="100"/>
      <c r="DQ83" s="100"/>
      <c r="DR83" s="100"/>
      <c r="DS83" s="100"/>
      <c r="DT83" s="100"/>
      <c r="DU83" s="100"/>
      <c r="DV83" s="100"/>
      <c r="DW83" s="100"/>
      <c r="DX83" s="100"/>
      <c r="DY83" s="100"/>
      <c r="DZ83" s="100"/>
      <c r="EA83" s="100"/>
      <c r="EB83" s="100"/>
      <c r="EC83" s="100"/>
      <c r="ED83" s="100"/>
      <c r="EE83" s="100"/>
      <c r="EF83" s="100"/>
      <c r="EG83" s="100"/>
      <c r="EH83" s="100"/>
      <c r="EI83" s="100"/>
      <c r="EJ83" s="100"/>
      <c r="EK83" s="100"/>
      <c r="EL83" s="100"/>
      <c r="EM83" s="100"/>
      <c r="EN83" s="100"/>
      <c r="EO83" s="100"/>
      <c r="EP83" s="100"/>
      <c r="EQ83" s="100"/>
      <c r="ER83" s="100"/>
      <c r="ES83" s="119"/>
    </row>
    <row r="84" spans="1:149" ht="26.25" customHeight="1">
      <c r="A84" s="31"/>
      <c r="B84" s="147" t="s">
        <v>134</v>
      </c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  <c r="BP84" s="147"/>
      <c r="BQ84" s="147"/>
      <c r="BR84" s="147"/>
      <c r="BS84" s="147"/>
      <c r="BT84" s="148"/>
      <c r="BU84" s="115" t="s">
        <v>135</v>
      </c>
      <c r="BV84" s="116"/>
      <c r="BW84" s="116"/>
      <c r="BX84" s="116"/>
      <c r="BY84" s="116"/>
      <c r="BZ84" s="116"/>
      <c r="CA84" s="116"/>
      <c r="CB84" s="116"/>
      <c r="CC84" s="117"/>
      <c r="CD84" s="120"/>
      <c r="CE84" s="100"/>
      <c r="CF84" s="100"/>
      <c r="CG84" s="100"/>
      <c r="CH84" s="100"/>
      <c r="CI84" s="100"/>
      <c r="CJ84" s="100"/>
      <c r="CK84" s="100"/>
      <c r="CL84" s="100"/>
      <c r="CM84" s="100"/>
      <c r="CN84" s="100"/>
      <c r="CO84" s="100"/>
      <c r="CP84" s="100"/>
      <c r="CQ84" s="100"/>
      <c r="CR84" s="100"/>
      <c r="CS84" s="100"/>
      <c r="CT84" s="100"/>
      <c r="CU84" s="100"/>
      <c r="CV84" s="100"/>
      <c r="CW84" s="100"/>
      <c r="CX84" s="100"/>
      <c r="CY84" s="100"/>
      <c r="CZ84" s="100"/>
      <c r="DA84" s="100"/>
      <c r="DB84" s="100"/>
      <c r="DC84" s="100"/>
      <c r="DD84" s="100"/>
      <c r="DE84" s="100"/>
      <c r="DF84" s="100"/>
      <c r="DG84" s="100"/>
      <c r="DH84" s="100"/>
      <c r="DI84" s="100"/>
      <c r="DJ84" s="100"/>
      <c r="DK84" s="119"/>
      <c r="DL84" s="120"/>
      <c r="DM84" s="100"/>
      <c r="DN84" s="100"/>
      <c r="DO84" s="100"/>
      <c r="DP84" s="100"/>
      <c r="DQ84" s="100"/>
      <c r="DR84" s="100"/>
      <c r="DS84" s="100"/>
      <c r="DT84" s="100"/>
      <c r="DU84" s="100"/>
      <c r="DV84" s="100"/>
      <c r="DW84" s="100"/>
      <c r="DX84" s="100"/>
      <c r="DY84" s="100"/>
      <c r="DZ84" s="100"/>
      <c r="EA84" s="100"/>
      <c r="EB84" s="100"/>
      <c r="EC84" s="100"/>
      <c r="ED84" s="100"/>
      <c r="EE84" s="100"/>
      <c r="EF84" s="100"/>
      <c r="EG84" s="100"/>
      <c r="EH84" s="100"/>
      <c r="EI84" s="100"/>
      <c r="EJ84" s="100"/>
      <c r="EK84" s="100"/>
      <c r="EL84" s="100"/>
      <c r="EM84" s="100"/>
      <c r="EN84" s="100"/>
      <c r="EO84" s="100"/>
      <c r="EP84" s="100"/>
      <c r="EQ84" s="100"/>
      <c r="ER84" s="100"/>
      <c r="ES84" s="119"/>
    </row>
    <row r="85" spans="1:149" ht="26.25" customHeight="1">
      <c r="A85" s="31"/>
      <c r="B85" s="121" t="s">
        <v>136</v>
      </c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2"/>
      <c r="BU85" s="115" t="s">
        <v>137</v>
      </c>
      <c r="BV85" s="116"/>
      <c r="BW85" s="116"/>
      <c r="BX85" s="116"/>
      <c r="BY85" s="116"/>
      <c r="BZ85" s="116"/>
      <c r="CA85" s="116"/>
      <c r="CB85" s="116"/>
      <c r="CC85" s="117"/>
      <c r="CD85" s="120"/>
      <c r="CE85" s="100"/>
      <c r="CF85" s="100"/>
      <c r="CG85" s="100"/>
      <c r="CH85" s="100"/>
      <c r="CI85" s="100"/>
      <c r="CJ85" s="100"/>
      <c r="CK85" s="100"/>
      <c r="CL85" s="100"/>
      <c r="CM85" s="100"/>
      <c r="CN85" s="100"/>
      <c r="CO85" s="100"/>
      <c r="CP85" s="100"/>
      <c r="CQ85" s="100"/>
      <c r="CR85" s="100"/>
      <c r="CS85" s="100"/>
      <c r="CT85" s="100"/>
      <c r="CU85" s="100"/>
      <c r="CV85" s="100"/>
      <c r="CW85" s="100"/>
      <c r="CX85" s="100"/>
      <c r="CY85" s="100"/>
      <c r="CZ85" s="100"/>
      <c r="DA85" s="100"/>
      <c r="DB85" s="100"/>
      <c r="DC85" s="100"/>
      <c r="DD85" s="100"/>
      <c r="DE85" s="100"/>
      <c r="DF85" s="100"/>
      <c r="DG85" s="100"/>
      <c r="DH85" s="100"/>
      <c r="DI85" s="100"/>
      <c r="DJ85" s="100"/>
      <c r="DK85" s="119"/>
      <c r="DL85" s="120"/>
      <c r="DM85" s="100"/>
      <c r="DN85" s="100"/>
      <c r="DO85" s="100"/>
      <c r="DP85" s="100"/>
      <c r="DQ85" s="100"/>
      <c r="DR85" s="100"/>
      <c r="DS85" s="100"/>
      <c r="DT85" s="100"/>
      <c r="DU85" s="100"/>
      <c r="DV85" s="100"/>
      <c r="DW85" s="100"/>
      <c r="DX85" s="100"/>
      <c r="DY85" s="100"/>
      <c r="DZ85" s="100"/>
      <c r="EA85" s="100"/>
      <c r="EB85" s="100"/>
      <c r="EC85" s="100"/>
      <c r="ED85" s="100"/>
      <c r="EE85" s="100"/>
      <c r="EF85" s="100"/>
      <c r="EG85" s="100"/>
      <c r="EH85" s="100"/>
      <c r="EI85" s="100"/>
      <c r="EJ85" s="100"/>
      <c r="EK85" s="100"/>
      <c r="EL85" s="100"/>
      <c r="EM85" s="100"/>
      <c r="EN85" s="100"/>
      <c r="EO85" s="100"/>
      <c r="EP85" s="100"/>
      <c r="EQ85" s="100"/>
      <c r="ER85" s="100"/>
      <c r="ES85" s="119"/>
    </row>
    <row r="86" spans="1:149" ht="12.75">
      <c r="A86" s="31"/>
      <c r="B86" s="121" t="s">
        <v>138</v>
      </c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2"/>
      <c r="BU86" s="115" t="s">
        <v>140</v>
      </c>
      <c r="BV86" s="116"/>
      <c r="BW86" s="116"/>
      <c r="BX86" s="116"/>
      <c r="BY86" s="116"/>
      <c r="BZ86" s="116"/>
      <c r="CA86" s="116"/>
      <c r="CB86" s="116"/>
      <c r="CC86" s="117"/>
      <c r="CD86" s="120"/>
      <c r="CE86" s="100"/>
      <c r="CF86" s="100"/>
      <c r="CG86" s="100"/>
      <c r="CH86" s="100"/>
      <c r="CI86" s="100"/>
      <c r="CJ86" s="100"/>
      <c r="CK86" s="100"/>
      <c r="CL86" s="100"/>
      <c r="CM86" s="100"/>
      <c r="CN86" s="100"/>
      <c r="CO86" s="100"/>
      <c r="CP86" s="100"/>
      <c r="CQ86" s="100"/>
      <c r="CR86" s="100"/>
      <c r="CS86" s="100"/>
      <c r="CT86" s="100"/>
      <c r="CU86" s="100"/>
      <c r="CV86" s="100"/>
      <c r="CW86" s="100"/>
      <c r="CX86" s="100"/>
      <c r="CY86" s="100"/>
      <c r="CZ86" s="100"/>
      <c r="DA86" s="100"/>
      <c r="DB86" s="100"/>
      <c r="DC86" s="100"/>
      <c r="DD86" s="100"/>
      <c r="DE86" s="100"/>
      <c r="DF86" s="100"/>
      <c r="DG86" s="100"/>
      <c r="DH86" s="100"/>
      <c r="DI86" s="100"/>
      <c r="DJ86" s="100"/>
      <c r="DK86" s="119"/>
      <c r="DL86" s="120"/>
      <c r="DM86" s="100"/>
      <c r="DN86" s="100"/>
      <c r="DO86" s="100"/>
      <c r="DP86" s="100"/>
      <c r="DQ86" s="100"/>
      <c r="DR86" s="100"/>
      <c r="DS86" s="100"/>
      <c r="DT86" s="100"/>
      <c r="DU86" s="100"/>
      <c r="DV86" s="100"/>
      <c r="DW86" s="100"/>
      <c r="DX86" s="100"/>
      <c r="DY86" s="100"/>
      <c r="DZ86" s="100"/>
      <c r="EA86" s="100"/>
      <c r="EB86" s="100"/>
      <c r="EC86" s="100"/>
      <c r="ED86" s="100"/>
      <c r="EE86" s="100"/>
      <c r="EF86" s="100"/>
      <c r="EG86" s="100"/>
      <c r="EH86" s="100"/>
      <c r="EI86" s="100"/>
      <c r="EJ86" s="100"/>
      <c r="EK86" s="100"/>
      <c r="EL86" s="100"/>
      <c r="EM86" s="100"/>
      <c r="EN86" s="100"/>
      <c r="EO86" s="100"/>
      <c r="EP86" s="100"/>
      <c r="EQ86" s="100"/>
      <c r="ER86" s="100"/>
      <c r="ES86" s="119"/>
    </row>
    <row r="87" spans="1:149" ht="12.75">
      <c r="A87" s="31"/>
      <c r="B87" s="121" t="s">
        <v>139</v>
      </c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2"/>
      <c r="BU87" s="115" t="s">
        <v>141</v>
      </c>
      <c r="BV87" s="116"/>
      <c r="BW87" s="116"/>
      <c r="BX87" s="116"/>
      <c r="BY87" s="116"/>
      <c r="BZ87" s="116"/>
      <c r="CA87" s="116"/>
      <c r="CB87" s="116"/>
      <c r="CC87" s="117"/>
      <c r="CD87" s="118">
        <f>'[1]П 1.18.2'!$C$38</f>
        <v>21403.61250041559</v>
      </c>
      <c r="CE87" s="100"/>
      <c r="CF87" s="100"/>
      <c r="CG87" s="100"/>
      <c r="CH87" s="100"/>
      <c r="CI87" s="100"/>
      <c r="CJ87" s="100"/>
      <c r="CK87" s="100"/>
      <c r="CL87" s="100"/>
      <c r="CM87" s="100"/>
      <c r="CN87" s="100"/>
      <c r="CO87" s="100"/>
      <c r="CP87" s="100"/>
      <c r="CQ87" s="100"/>
      <c r="CR87" s="100"/>
      <c r="CS87" s="100"/>
      <c r="CT87" s="100"/>
      <c r="CU87" s="100"/>
      <c r="CV87" s="100"/>
      <c r="CW87" s="100"/>
      <c r="CX87" s="100"/>
      <c r="CY87" s="100"/>
      <c r="CZ87" s="100"/>
      <c r="DA87" s="100"/>
      <c r="DB87" s="100"/>
      <c r="DC87" s="100"/>
      <c r="DD87" s="100"/>
      <c r="DE87" s="100"/>
      <c r="DF87" s="100"/>
      <c r="DG87" s="100"/>
      <c r="DH87" s="100"/>
      <c r="DI87" s="100"/>
      <c r="DJ87" s="100"/>
      <c r="DK87" s="119"/>
      <c r="DL87" s="120"/>
      <c r="DM87" s="100"/>
      <c r="DN87" s="100"/>
      <c r="DO87" s="100"/>
      <c r="DP87" s="100"/>
      <c r="DQ87" s="100"/>
      <c r="DR87" s="100"/>
      <c r="DS87" s="100"/>
      <c r="DT87" s="100"/>
      <c r="DU87" s="100"/>
      <c r="DV87" s="100"/>
      <c r="DW87" s="100"/>
      <c r="DX87" s="100"/>
      <c r="DY87" s="100"/>
      <c r="DZ87" s="100"/>
      <c r="EA87" s="100"/>
      <c r="EB87" s="100"/>
      <c r="EC87" s="100"/>
      <c r="ED87" s="100"/>
      <c r="EE87" s="100"/>
      <c r="EF87" s="100"/>
      <c r="EG87" s="100"/>
      <c r="EH87" s="100"/>
      <c r="EI87" s="100"/>
      <c r="EJ87" s="100"/>
      <c r="EK87" s="100"/>
      <c r="EL87" s="100"/>
      <c r="EM87" s="100"/>
      <c r="EN87" s="100"/>
      <c r="EO87" s="100"/>
      <c r="EP87" s="100"/>
      <c r="EQ87" s="100"/>
      <c r="ER87" s="100"/>
      <c r="ES87" s="119"/>
    </row>
  </sheetData>
  <mergeCells count="310">
    <mergeCell ref="B87:BT87"/>
    <mergeCell ref="BU87:CC87"/>
    <mergeCell ref="CD87:DK87"/>
    <mergeCell ref="DL87:ES87"/>
    <mergeCell ref="B86:BT86"/>
    <mergeCell ref="BU86:CC86"/>
    <mergeCell ref="CD86:DK86"/>
    <mergeCell ref="DL86:ES86"/>
    <mergeCell ref="B85:BT85"/>
    <mergeCell ref="BU85:CC85"/>
    <mergeCell ref="CD85:DK85"/>
    <mergeCell ref="DL85:ES85"/>
    <mergeCell ref="B84:BT84"/>
    <mergeCell ref="BU84:CC84"/>
    <mergeCell ref="CD84:DK84"/>
    <mergeCell ref="DL84:ES84"/>
    <mergeCell ref="B83:BT83"/>
    <mergeCell ref="BU83:CC83"/>
    <mergeCell ref="CD83:DK83"/>
    <mergeCell ref="DL83:ES83"/>
    <mergeCell ref="B82:BT82"/>
    <mergeCell ref="BU82:CC82"/>
    <mergeCell ref="CD82:DK82"/>
    <mergeCell ref="DL82:ES82"/>
    <mergeCell ref="B81:BT81"/>
    <mergeCell ref="BU81:CC81"/>
    <mergeCell ref="CD81:DK81"/>
    <mergeCell ref="DL81:ES81"/>
    <mergeCell ref="DL78:ES78"/>
    <mergeCell ref="A79:ES79"/>
    <mergeCell ref="B80:BT80"/>
    <mergeCell ref="BU80:CC80"/>
    <mergeCell ref="CD80:DK80"/>
    <mergeCell ref="DL80:ES80"/>
    <mergeCell ref="B78:AM78"/>
    <mergeCell ref="AN78:BT78"/>
    <mergeCell ref="BU78:CC78"/>
    <mergeCell ref="CD78:DK78"/>
    <mergeCell ref="DL75:ES75"/>
    <mergeCell ref="B76:BT76"/>
    <mergeCell ref="BU76:CC77"/>
    <mergeCell ref="CD76:DK77"/>
    <mergeCell ref="DL76:ES77"/>
    <mergeCell ref="B77:AM77"/>
    <mergeCell ref="AN77:BT77"/>
    <mergeCell ref="B75:AM75"/>
    <mergeCell ref="AN75:BT75"/>
    <mergeCell ref="BU75:CC75"/>
    <mergeCell ref="CD75:DK75"/>
    <mergeCell ref="DL72:ES72"/>
    <mergeCell ref="B73:BT73"/>
    <mergeCell ref="BU73:CC74"/>
    <mergeCell ref="CD73:DK74"/>
    <mergeCell ref="DL73:ES74"/>
    <mergeCell ref="B74:AM74"/>
    <mergeCell ref="AN74:BT74"/>
    <mergeCell ref="B72:AM72"/>
    <mergeCell ref="AN72:BT72"/>
    <mergeCell ref="BU72:CC72"/>
    <mergeCell ref="CD72:DK72"/>
    <mergeCell ref="DL69:ES69"/>
    <mergeCell ref="B70:BT70"/>
    <mergeCell ref="BU70:CC71"/>
    <mergeCell ref="CD70:DK71"/>
    <mergeCell ref="DL70:ES71"/>
    <mergeCell ref="B71:AM71"/>
    <mergeCell ref="AN71:BT71"/>
    <mergeCell ref="B69:AM69"/>
    <mergeCell ref="AN69:BT69"/>
    <mergeCell ref="BU69:CC69"/>
    <mergeCell ref="CD69:DK69"/>
    <mergeCell ref="B67:BT67"/>
    <mergeCell ref="BU67:CC68"/>
    <mergeCell ref="CD67:DK68"/>
    <mergeCell ref="DL67:ES68"/>
    <mergeCell ref="B68:AM68"/>
    <mergeCell ref="AN68:BT68"/>
    <mergeCell ref="B66:BT66"/>
    <mergeCell ref="BU66:CC66"/>
    <mergeCell ref="CD66:DK66"/>
    <mergeCell ref="DL66:ES66"/>
    <mergeCell ref="B65:BT65"/>
    <mergeCell ref="BU65:CC65"/>
    <mergeCell ref="CD65:DK65"/>
    <mergeCell ref="DL65:ES65"/>
    <mergeCell ref="B64:BT64"/>
    <mergeCell ref="BU64:CC64"/>
    <mergeCell ref="CD64:DK64"/>
    <mergeCell ref="DL64:ES64"/>
    <mergeCell ref="B63:BT63"/>
    <mergeCell ref="BU63:CC63"/>
    <mergeCell ref="CD63:DK63"/>
    <mergeCell ref="DL63:ES63"/>
    <mergeCell ref="B62:BT62"/>
    <mergeCell ref="BU62:CC62"/>
    <mergeCell ref="CD62:DK62"/>
    <mergeCell ref="DL62:ES62"/>
    <mergeCell ref="B61:BT61"/>
    <mergeCell ref="BU61:CC61"/>
    <mergeCell ref="CD61:DK61"/>
    <mergeCell ref="DL61:ES61"/>
    <mergeCell ref="A60:BT60"/>
    <mergeCell ref="BU60:CC60"/>
    <mergeCell ref="CD60:DK60"/>
    <mergeCell ref="DL60:ES60"/>
    <mergeCell ref="B59:BT59"/>
    <mergeCell ref="BU59:CC59"/>
    <mergeCell ref="CD59:DK59"/>
    <mergeCell ref="DL59:ES59"/>
    <mergeCell ref="B58:BT58"/>
    <mergeCell ref="BU58:CC58"/>
    <mergeCell ref="CD58:DK58"/>
    <mergeCell ref="DL58:ES58"/>
    <mergeCell ref="B57:BT57"/>
    <mergeCell ref="BU57:CC57"/>
    <mergeCell ref="CD57:DK57"/>
    <mergeCell ref="DL57:ES57"/>
    <mergeCell ref="B55:BT55"/>
    <mergeCell ref="BU55:CC56"/>
    <mergeCell ref="CD55:DK56"/>
    <mergeCell ref="DL55:ES56"/>
    <mergeCell ref="B56:BT56"/>
    <mergeCell ref="B53:BT53"/>
    <mergeCell ref="BU53:CC54"/>
    <mergeCell ref="CD53:DK54"/>
    <mergeCell ref="DL53:ES54"/>
    <mergeCell ref="B54:BT54"/>
    <mergeCell ref="B52:BT52"/>
    <mergeCell ref="BU52:CC52"/>
    <mergeCell ref="CD52:DK52"/>
    <mergeCell ref="DL52:ES52"/>
    <mergeCell ref="B51:BT51"/>
    <mergeCell ref="BU51:CC51"/>
    <mergeCell ref="CD51:DK51"/>
    <mergeCell ref="DL51:ES51"/>
    <mergeCell ref="B50:BT50"/>
    <mergeCell ref="BU50:CC50"/>
    <mergeCell ref="CD50:DK50"/>
    <mergeCell ref="DL50:ES50"/>
    <mergeCell ref="B49:BT49"/>
    <mergeCell ref="BU49:CC49"/>
    <mergeCell ref="CD49:DK49"/>
    <mergeCell ref="DL49:ES49"/>
    <mergeCell ref="B47:BT47"/>
    <mergeCell ref="BU47:CC48"/>
    <mergeCell ref="CD47:DK48"/>
    <mergeCell ref="DL47:ES48"/>
    <mergeCell ref="B48:BT48"/>
    <mergeCell ref="B46:BT46"/>
    <mergeCell ref="BU46:CC46"/>
    <mergeCell ref="CD46:DK46"/>
    <mergeCell ref="DL46:ES46"/>
    <mergeCell ref="B45:BT45"/>
    <mergeCell ref="BU45:CC45"/>
    <mergeCell ref="CD45:DK45"/>
    <mergeCell ref="DL45:ES45"/>
    <mergeCell ref="B44:BT44"/>
    <mergeCell ref="BU44:CC44"/>
    <mergeCell ref="CD44:DK44"/>
    <mergeCell ref="DL44:ES44"/>
    <mergeCell ref="B43:BT43"/>
    <mergeCell ref="BU43:CC43"/>
    <mergeCell ref="CD43:DK43"/>
    <mergeCell ref="DL43:ES43"/>
    <mergeCell ref="B42:BT42"/>
    <mergeCell ref="BU42:CC42"/>
    <mergeCell ref="CD42:DK42"/>
    <mergeCell ref="DL42:ES42"/>
    <mergeCell ref="B41:BT41"/>
    <mergeCell ref="BU41:CC41"/>
    <mergeCell ref="CD41:DK41"/>
    <mergeCell ref="DL41:ES41"/>
    <mergeCell ref="B40:BT40"/>
    <mergeCell ref="BU40:CC40"/>
    <mergeCell ref="CD40:DK40"/>
    <mergeCell ref="DL40:ES40"/>
    <mergeCell ref="B39:BT39"/>
    <mergeCell ref="BU39:CC39"/>
    <mergeCell ref="CD39:DK39"/>
    <mergeCell ref="DL39:ES39"/>
    <mergeCell ref="B38:BT38"/>
    <mergeCell ref="BU38:CC38"/>
    <mergeCell ref="CD38:DK38"/>
    <mergeCell ref="DL38:ES38"/>
    <mergeCell ref="B37:BT37"/>
    <mergeCell ref="BU37:CC37"/>
    <mergeCell ref="CD37:DK37"/>
    <mergeCell ref="DL37:ES37"/>
    <mergeCell ref="B36:BT36"/>
    <mergeCell ref="BU36:CC36"/>
    <mergeCell ref="CD36:DK36"/>
    <mergeCell ref="DL36:ES36"/>
    <mergeCell ref="B35:BT35"/>
    <mergeCell ref="BU35:CC35"/>
    <mergeCell ref="CD35:DK35"/>
    <mergeCell ref="DL35:ES35"/>
    <mergeCell ref="DL33:ES33"/>
    <mergeCell ref="B31:BT31"/>
    <mergeCell ref="B34:BT34"/>
    <mergeCell ref="BU34:CC34"/>
    <mergeCell ref="CD34:DK34"/>
    <mergeCell ref="DL34:ES34"/>
    <mergeCell ref="B33:AM33"/>
    <mergeCell ref="AN33:BT33"/>
    <mergeCell ref="BU33:CC33"/>
    <mergeCell ref="CD33:DK33"/>
    <mergeCell ref="BU31:CC32"/>
    <mergeCell ref="CD31:DK32"/>
    <mergeCell ref="DL31:ES32"/>
    <mergeCell ref="B32:AM32"/>
    <mergeCell ref="AN32:BT32"/>
    <mergeCell ref="B30:BT30"/>
    <mergeCell ref="BU30:CC30"/>
    <mergeCell ref="CD30:DK30"/>
    <mergeCell ref="DL30:ES30"/>
    <mergeCell ref="A29:BT29"/>
    <mergeCell ref="BU29:CC29"/>
    <mergeCell ref="CD29:DK29"/>
    <mergeCell ref="DL29:ES29"/>
    <mergeCell ref="B28:BT28"/>
    <mergeCell ref="BU28:CC28"/>
    <mergeCell ref="CD28:DK28"/>
    <mergeCell ref="DL28:ES28"/>
    <mergeCell ref="B27:BT27"/>
    <mergeCell ref="BU27:CC27"/>
    <mergeCell ref="CD27:DK27"/>
    <mergeCell ref="DL27:ES27"/>
    <mergeCell ref="B26:BT26"/>
    <mergeCell ref="BU26:CC26"/>
    <mergeCell ref="CD26:DK26"/>
    <mergeCell ref="DL26:ES26"/>
    <mergeCell ref="B24:BT24"/>
    <mergeCell ref="BU24:CC25"/>
    <mergeCell ref="CD24:DK25"/>
    <mergeCell ref="DL24:ES25"/>
    <mergeCell ref="B25:BT25"/>
    <mergeCell ref="B23:BT23"/>
    <mergeCell ref="BU23:CC23"/>
    <mergeCell ref="CD23:DK23"/>
    <mergeCell ref="DL23:ES23"/>
    <mergeCell ref="B22:BT22"/>
    <mergeCell ref="BU22:CC22"/>
    <mergeCell ref="CD22:DK22"/>
    <mergeCell ref="DL22:ES22"/>
    <mergeCell ref="B21:BT21"/>
    <mergeCell ref="BU21:CC21"/>
    <mergeCell ref="CD21:DK21"/>
    <mergeCell ref="DL21:ES21"/>
    <mergeCell ref="B20:BT20"/>
    <mergeCell ref="BU20:CC20"/>
    <mergeCell ref="CD20:DK20"/>
    <mergeCell ref="DL20:ES20"/>
    <mergeCell ref="B18:BT18"/>
    <mergeCell ref="BU18:CC19"/>
    <mergeCell ref="CD18:DK19"/>
    <mergeCell ref="DL18:ES19"/>
    <mergeCell ref="B19:BT19"/>
    <mergeCell ref="B17:BT17"/>
    <mergeCell ref="BU17:CC17"/>
    <mergeCell ref="CD17:DK17"/>
    <mergeCell ref="DL17:ES17"/>
    <mergeCell ref="B16:BT16"/>
    <mergeCell ref="BU16:CC16"/>
    <mergeCell ref="CD16:DK16"/>
    <mergeCell ref="DL16:ES16"/>
    <mergeCell ref="DL13:ES14"/>
    <mergeCell ref="B15:BT15"/>
    <mergeCell ref="BU15:CC15"/>
    <mergeCell ref="CD15:DK15"/>
    <mergeCell ref="DL15:ES15"/>
    <mergeCell ref="B13:BT13"/>
    <mergeCell ref="B14:BT14"/>
    <mergeCell ref="BU13:CC14"/>
    <mergeCell ref="CD13:DK14"/>
    <mergeCell ref="B12:BT12"/>
    <mergeCell ref="BU12:CC12"/>
    <mergeCell ref="CD12:DK12"/>
    <mergeCell ref="DL12:ES12"/>
    <mergeCell ref="BU9:CC10"/>
    <mergeCell ref="CD9:DK10"/>
    <mergeCell ref="DL9:ES10"/>
    <mergeCell ref="BU11:CC11"/>
    <mergeCell ref="CD11:DK11"/>
    <mergeCell ref="DL11:ES11"/>
    <mergeCell ref="B9:BT9"/>
    <mergeCell ref="AN10:BT10"/>
    <mergeCell ref="AN11:BT11"/>
    <mergeCell ref="B10:AM10"/>
    <mergeCell ref="B11:AM11"/>
    <mergeCell ref="B8:BT8"/>
    <mergeCell ref="BU8:CC8"/>
    <mergeCell ref="CD8:DK8"/>
    <mergeCell ref="DL8:ES8"/>
    <mergeCell ref="B7:BT7"/>
    <mergeCell ref="BU7:CC7"/>
    <mergeCell ref="CD7:DK7"/>
    <mergeCell ref="DL7:ES7"/>
    <mergeCell ref="BU6:CC6"/>
    <mergeCell ref="CD6:DK6"/>
    <mergeCell ref="DL6:ES6"/>
    <mergeCell ref="B6:BT6"/>
    <mergeCell ref="A5:BT5"/>
    <mergeCell ref="BU5:CC5"/>
    <mergeCell ref="CD5:DK5"/>
    <mergeCell ref="DL5:ES5"/>
    <mergeCell ref="A1:ES1"/>
    <mergeCell ref="A4:BT4"/>
    <mergeCell ref="BU4:CC4"/>
    <mergeCell ref="CD4:DK4"/>
    <mergeCell ref="DL4:ES4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255" man="1"/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Q15"/>
  <sheetViews>
    <sheetView tabSelected="1" view="pageBreakPreview" zoomScaleSheetLayoutView="100" workbookViewId="0" topLeftCell="A1">
      <selection activeCell="A5" sqref="A5:BO6"/>
    </sheetView>
  </sheetViews>
  <sheetFormatPr defaultColWidth="9.00390625" defaultRowHeight="12.75"/>
  <cols>
    <col min="1" max="16384" width="0.875" style="1" customWidth="1"/>
  </cols>
  <sheetData>
    <row r="1" spans="1:147" ht="15.75">
      <c r="A1" s="108" t="s">
        <v>142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</row>
    <row r="2" spans="1:147" ht="15.75">
      <c r="A2" s="108" t="s">
        <v>143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</row>
    <row r="3" ht="11.25" customHeight="1"/>
    <row r="4" ht="12.75">
      <c r="EQ4" s="30" t="s">
        <v>27</v>
      </c>
    </row>
    <row r="5" spans="1:147" ht="53.25" customHeight="1">
      <c r="A5" s="178" t="s">
        <v>144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80"/>
      <c r="BP5" s="78" t="s">
        <v>24</v>
      </c>
      <c r="BQ5" s="176"/>
      <c r="BR5" s="176"/>
      <c r="BS5" s="176"/>
      <c r="BT5" s="176"/>
      <c r="BU5" s="176"/>
      <c r="BV5" s="176"/>
      <c r="BW5" s="177"/>
      <c r="BX5" s="109" t="s">
        <v>147</v>
      </c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1"/>
      <c r="DH5" s="109" t="s">
        <v>148</v>
      </c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1"/>
    </row>
    <row r="6" spans="1:147" ht="42" customHeight="1">
      <c r="A6" s="181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3"/>
      <c r="BP6" s="37"/>
      <c r="BQ6" s="38"/>
      <c r="BR6" s="38"/>
      <c r="BS6" s="38"/>
      <c r="BT6" s="38"/>
      <c r="BU6" s="38"/>
      <c r="BV6" s="38"/>
      <c r="BW6" s="33"/>
      <c r="BX6" s="109" t="s">
        <v>145</v>
      </c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1"/>
      <c r="CP6" s="109" t="s">
        <v>146</v>
      </c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1"/>
      <c r="DH6" s="109" t="s">
        <v>145</v>
      </c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1"/>
      <c r="DZ6" s="109" t="s">
        <v>146</v>
      </c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1"/>
    </row>
    <row r="7" spans="1:147" ht="12.75">
      <c r="A7" s="112" t="s">
        <v>28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4"/>
      <c r="BP7" s="112" t="s">
        <v>29</v>
      </c>
      <c r="BQ7" s="113"/>
      <c r="BR7" s="113"/>
      <c r="BS7" s="113"/>
      <c r="BT7" s="113"/>
      <c r="BU7" s="113"/>
      <c r="BV7" s="113"/>
      <c r="BW7" s="114"/>
      <c r="BX7" s="112">
        <v>1</v>
      </c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4"/>
      <c r="CP7" s="112">
        <v>2</v>
      </c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4"/>
      <c r="DH7" s="112">
        <v>3</v>
      </c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4"/>
      <c r="DZ7" s="112">
        <v>4</v>
      </c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4"/>
    </row>
    <row r="8" spans="1:147" ht="12.75">
      <c r="A8" s="31"/>
      <c r="B8" s="171" t="s">
        <v>149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2"/>
      <c r="BP8" s="112">
        <v>68</v>
      </c>
      <c r="BQ8" s="113"/>
      <c r="BR8" s="113"/>
      <c r="BS8" s="113"/>
      <c r="BT8" s="113"/>
      <c r="BU8" s="113"/>
      <c r="BV8" s="113"/>
      <c r="BW8" s="114"/>
      <c r="BX8" s="12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19"/>
      <c r="CP8" s="12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19"/>
      <c r="DH8" s="12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19"/>
      <c r="DZ8" s="12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19"/>
    </row>
    <row r="9" spans="1:147" ht="12.75">
      <c r="A9" s="31"/>
      <c r="B9" s="171" t="s">
        <v>150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2"/>
      <c r="BP9" s="112">
        <v>69</v>
      </c>
      <c r="BQ9" s="113"/>
      <c r="BR9" s="113"/>
      <c r="BS9" s="113"/>
      <c r="BT9" s="113"/>
      <c r="BU9" s="113"/>
      <c r="BV9" s="113"/>
      <c r="BW9" s="114"/>
      <c r="BX9" s="12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19"/>
      <c r="CP9" s="12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19"/>
      <c r="DH9" s="12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19"/>
      <c r="DZ9" s="12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19"/>
    </row>
    <row r="10" spans="1:147" ht="12.75">
      <c r="A10" s="31"/>
      <c r="B10" s="171" t="s">
        <v>151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2"/>
      <c r="BP10" s="112">
        <v>70</v>
      </c>
      <c r="BQ10" s="113"/>
      <c r="BR10" s="113"/>
      <c r="BS10" s="113"/>
      <c r="BT10" s="113"/>
      <c r="BU10" s="113"/>
      <c r="BV10" s="113"/>
      <c r="BW10" s="114"/>
      <c r="BX10" s="118">
        <f>'стр. 2 - 4'!CD6</f>
        <v>14263</v>
      </c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19"/>
      <c r="CP10" s="12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19"/>
      <c r="DH10" s="118">
        <f>'стр. 2 - 4'!CD87</f>
        <v>21403.61250041559</v>
      </c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19"/>
      <c r="DZ10" s="12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19"/>
    </row>
    <row r="11" spans="1:147" ht="12.75">
      <c r="A11" s="23"/>
      <c r="B11" s="153" t="s">
        <v>50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4"/>
      <c r="BP11" s="102">
        <v>71</v>
      </c>
      <c r="BQ11" s="103"/>
      <c r="BR11" s="103"/>
      <c r="BS11" s="103"/>
      <c r="BT11" s="103"/>
      <c r="BU11" s="103"/>
      <c r="BV11" s="103"/>
      <c r="BW11" s="104"/>
      <c r="BX11" s="141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3"/>
      <c r="CP11" s="141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3"/>
      <c r="DH11" s="141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3"/>
      <c r="DZ11" s="141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3"/>
    </row>
    <row r="12" spans="1:147" ht="12.75">
      <c r="A12" s="21"/>
      <c r="B12" s="151" t="s">
        <v>179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2"/>
      <c r="BP12" s="173"/>
      <c r="BQ12" s="174"/>
      <c r="BR12" s="174"/>
      <c r="BS12" s="174"/>
      <c r="BT12" s="174"/>
      <c r="BU12" s="174"/>
      <c r="BV12" s="174"/>
      <c r="BW12" s="175"/>
      <c r="BX12" s="144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6"/>
      <c r="CP12" s="144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6"/>
      <c r="DH12" s="144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5"/>
      <c r="DU12" s="145"/>
      <c r="DV12" s="145"/>
      <c r="DW12" s="145"/>
      <c r="DX12" s="145"/>
      <c r="DY12" s="146"/>
      <c r="DZ12" s="144"/>
      <c r="EA12" s="145"/>
      <c r="EB12" s="145"/>
      <c r="EC12" s="145"/>
      <c r="ED12" s="145"/>
      <c r="EE12" s="145"/>
      <c r="EF12" s="145"/>
      <c r="EG12" s="145"/>
      <c r="EH12" s="145"/>
      <c r="EI12" s="145"/>
      <c r="EJ12" s="145"/>
      <c r="EK12" s="145"/>
      <c r="EL12" s="145"/>
      <c r="EM12" s="145"/>
      <c r="EN12" s="145"/>
      <c r="EO12" s="145"/>
      <c r="EP12" s="145"/>
      <c r="EQ12" s="146"/>
    </row>
    <row r="13" spans="1:147" ht="26.25" customHeight="1">
      <c r="A13" s="31"/>
      <c r="B13" s="147" t="s">
        <v>157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8"/>
      <c r="BP13" s="112">
        <v>72</v>
      </c>
      <c r="BQ13" s="113"/>
      <c r="BR13" s="113"/>
      <c r="BS13" s="113"/>
      <c r="BT13" s="113"/>
      <c r="BU13" s="113"/>
      <c r="BV13" s="113"/>
      <c r="BW13" s="114"/>
      <c r="BX13" s="12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19"/>
      <c r="CP13" s="12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19"/>
      <c r="DH13" s="12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19"/>
      <c r="DZ13" s="12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19"/>
    </row>
    <row r="14" spans="1:147" ht="12.75">
      <c r="A14" s="31"/>
      <c r="B14" s="171" t="s">
        <v>152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2"/>
      <c r="BP14" s="112">
        <v>73</v>
      </c>
      <c r="BQ14" s="113"/>
      <c r="BR14" s="113"/>
      <c r="BS14" s="113"/>
      <c r="BT14" s="113"/>
      <c r="BU14" s="113"/>
      <c r="BV14" s="113"/>
      <c r="BW14" s="114"/>
      <c r="BX14" s="12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19"/>
      <c r="CP14" s="12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19"/>
      <c r="DH14" s="12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19"/>
      <c r="DZ14" s="12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19"/>
    </row>
    <row r="15" spans="1:147" ht="12.75">
      <c r="A15" s="31"/>
      <c r="B15" s="171" t="s">
        <v>153</v>
      </c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2"/>
      <c r="BP15" s="112">
        <v>74</v>
      </c>
      <c r="BQ15" s="113"/>
      <c r="BR15" s="113"/>
      <c r="BS15" s="113"/>
      <c r="BT15" s="113"/>
      <c r="BU15" s="113"/>
      <c r="BV15" s="113"/>
      <c r="BW15" s="114"/>
      <c r="BX15" s="118">
        <f>SUM(BX10:CO14)</f>
        <v>14263</v>
      </c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60"/>
      <c r="CP15" s="12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19"/>
      <c r="DH15" s="118">
        <f>DH10</f>
        <v>21403.61250041559</v>
      </c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19"/>
      <c r="DZ15" s="12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19"/>
    </row>
  </sheetData>
  <mergeCells count="59">
    <mergeCell ref="A1:EQ1"/>
    <mergeCell ref="A2:EQ2"/>
    <mergeCell ref="BP5:BW6"/>
    <mergeCell ref="BX6:CO6"/>
    <mergeCell ref="CP6:DG6"/>
    <mergeCell ref="BX5:DG5"/>
    <mergeCell ref="DH5:EQ5"/>
    <mergeCell ref="DH6:DY6"/>
    <mergeCell ref="DZ6:EQ6"/>
    <mergeCell ref="A5:BO6"/>
    <mergeCell ref="B8:BO8"/>
    <mergeCell ref="A7:BO7"/>
    <mergeCell ref="BP7:BW7"/>
    <mergeCell ref="BP8:BW8"/>
    <mergeCell ref="DZ7:EQ7"/>
    <mergeCell ref="BX8:CO8"/>
    <mergeCell ref="CP8:DG8"/>
    <mergeCell ref="DH8:DY8"/>
    <mergeCell ref="DZ8:EQ8"/>
    <mergeCell ref="BX7:CO7"/>
    <mergeCell ref="CP7:DG7"/>
    <mergeCell ref="DH7:DY7"/>
    <mergeCell ref="CP9:DG9"/>
    <mergeCell ref="DH9:DY9"/>
    <mergeCell ref="DZ9:EQ9"/>
    <mergeCell ref="B10:BO10"/>
    <mergeCell ref="BP10:BW10"/>
    <mergeCell ref="BX10:CO10"/>
    <mergeCell ref="CP10:DG10"/>
    <mergeCell ref="DH10:DY10"/>
    <mergeCell ref="DZ10:EQ10"/>
    <mergeCell ref="B9:BO9"/>
    <mergeCell ref="BP9:BW9"/>
    <mergeCell ref="BX9:CO9"/>
    <mergeCell ref="DZ11:EQ12"/>
    <mergeCell ref="B13:BO13"/>
    <mergeCell ref="BP13:BW13"/>
    <mergeCell ref="BX13:CO13"/>
    <mergeCell ref="CP13:DG13"/>
    <mergeCell ref="DH13:DY13"/>
    <mergeCell ref="DZ13:EQ13"/>
    <mergeCell ref="B11:BO11"/>
    <mergeCell ref="B12:BO12"/>
    <mergeCell ref="BP11:BW12"/>
    <mergeCell ref="CP14:DG14"/>
    <mergeCell ref="CP11:DG12"/>
    <mergeCell ref="BP14:BW14"/>
    <mergeCell ref="DH11:DY12"/>
    <mergeCell ref="BX11:CO12"/>
    <mergeCell ref="DH14:DY14"/>
    <mergeCell ref="BX14:CO14"/>
    <mergeCell ref="DZ14:EQ14"/>
    <mergeCell ref="B15:BO15"/>
    <mergeCell ref="BP15:BW15"/>
    <mergeCell ref="BX15:CO15"/>
    <mergeCell ref="CP15:DG15"/>
    <mergeCell ref="DH15:DY15"/>
    <mergeCell ref="DZ15:EQ15"/>
    <mergeCell ref="B14:BO14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dimeev</cp:lastModifiedBy>
  <cp:lastPrinted>2011-02-28T07:54:03Z</cp:lastPrinted>
  <dcterms:created xsi:type="dcterms:W3CDTF">2004-11-18T09:22:24Z</dcterms:created>
  <dcterms:modified xsi:type="dcterms:W3CDTF">2011-03-23T06:58:13Z</dcterms:modified>
  <cp:category/>
  <cp:version/>
  <cp:contentType/>
  <cp:contentStatus/>
</cp:coreProperties>
</file>